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2\ตาราง สรง.62\ไตรมาส3\"/>
    </mc:Choice>
  </mc:AlternateContent>
  <bookViews>
    <workbookView xWindow="240" yWindow="435" windowWidth="7260" windowHeight="3825"/>
  </bookViews>
  <sheets>
    <sheet name="ตาราง7" sheetId="7" r:id="rId1"/>
  </sheets>
  <calcPr calcId="162913"/>
</workbook>
</file>

<file path=xl/calcChain.xml><?xml version="1.0" encoding="utf-8"?>
<calcChain xmlns="http://schemas.openxmlformats.org/spreadsheetml/2006/main">
  <c r="D35" i="7" l="1"/>
  <c r="D36" i="7"/>
  <c r="D38" i="7"/>
  <c r="D26" i="7"/>
  <c r="D27" i="7"/>
  <c r="D28" i="7"/>
  <c r="C35" i="7"/>
  <c r="C36" i="7"/>
  <c r="C38" i="7"/>
  <c r="C26" i="7"/>
  <c r="C27" i="7"/>
  <c r="C28" i="7"/>
  <c r="B36" i="7"/>
  <c r="B38" i="7"/>
  <c r="B26" i="7"/>
  <c r="B27" i="7"/>
  <c r="B28" i="7"/>
  <c r="C32" i="7"/>
  <c r="B32" i="7"/>
  <c r="C16" i="7" l="1"/>
  <c r="D16" i="7"/>
  <c r="B16" i="7"/>
  <c r="C12" i="7"/>
  <c r="D12" i="7"/>
  <c r="B12" i="7"/>
  <c r="D25" i="7"/>
  <c r="D30" i="7"/>
  <c r="D29" i="7" s="1"/>
  <c r="D34" i="7"/>
  <c r="C25" i="7"/>
  <c r="C30" i="7"/>
  <c r="C34" i="7"/>
  <c r="C33" i="7" s="1"/>
  <c r="B25" i="7"/>
  <c r="B30" i="7"/>
  <c r="B31" i="7"/>
  <c r="B34" i="7"/>
  <c r="B29" i="7" l="1"/>
  <c r="B24" i="7" s="1"/>
</calcChain>
</file>

<file path=xl/sharedStrings.xml><?xml version="1.0" encoding="utf-8"?>
<sst xmlns="http://schemas.openxmlformats.org/spreadsheetml/2006/main" count="46" uniqueCount="26">
  <si>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</si>
  <si>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</si>
  <si>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</si>
  <si>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</si>
  <si>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</si>
  <si>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</si>
  <si>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</si>
  <si>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</si>
  <si>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</si>
  <si>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</si>
  <si>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</si>
  <si>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</si>
  <si>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</si>
  <si>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</si>
  <si>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</si>
  <si>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</si>
  <si>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</si>
  <si>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</si>
  <si>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</si>
  <si>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</si>
  <si>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</si>
  <si>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</si>
  <si>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</si>
  <si>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</si>
  <si>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</si>
  <si>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3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</si>
</sst>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4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6" fontId="1" fillId="0" borderId="0" xfId="6" applyNumberFormat="1" applyFont="1"/>
    <xf numFmtId="166" fontId="3" fillId="0" borderId="0" xfId="6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6" fontId="5" fillId="0" borderId="0" xfId="6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7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workbookViewId="0">
      <selection activeCell="C11" sqref="C11"/>
    </sheetView>
  </sheetViews>
  <sheetFormatPr defaultColWidth="9.140625" defaultRowHeight="21" x14ac:dyDescent="0.35"/>
  <cols>
    <col min="1" max="1" width="37" style="1" customWidth="1"/>
    <col min="2" max="4" width="16.7109375" style="1" customWidth="1"/>
    <col min="5" max="16384" width="9.140625" style="1"/>
  </cols>
  <sheetData>
    <row r="1" spans="1:19" x14ac:dyDescent="0.35">
      <c r="A1" s="6" t="s">
        <v>24</v>
      </c>
      <c r="B1" s="9"/>
      <c r="C1" s="9"/>
      <c r="D1" s="9"/>
    </row>
    <row r="2" spans="1:19" x14ac:dyDescent="0.35">
      <c r="A2" s="6" t="s">
        <v>25</v>
      </c>
      <c r="B2" s="9"/>
      <c r="C2" s="9"/>
      <c r="D2" s="9"/>
    </row>
    <row r="3" spans="1:19" ht="6" customHeight="1" x14ac:dyDescent="0.35"/>
    <row r="4" spans="1:19" x14ac:dyDescent="0.35">
      <c r="A4" s="7" t="s">
        <v>6</v>
      </c>
      <c r="B4" s="5" t="s">
        <v>0</v>
      </c>
      <c r="C4" s="5" t="s">
        <v>1</v>
      </c>
      <c r="D4" s="5" t="s">
        <v>2</v>
      </c>
    </row>
    <row r="5" spans="1:19" ht="18.75" customHeight="1" x14ac:dyDescent="0.35">
      <c r="B5" s="15"/>
      <c r="C5" s="16" t="s">
        <v>3</v>
      </c>
      <c r="D5" s="15"/>
    </row>
    <row r="6" spans="1:19" ht="8.25" customHeight="1" x14ac:dyDescent="0.35">
      <c r="B6" s="25"/>
      <c r="C6" s="24"/>
      <c r="D6" s="25"/>
    </row>
    <row r="7" spans="1:19" ht="18.75" customHeight="1" x14ac:dyDescent="0.35">
      <c r="A7" s="13" t="s">
        <v>7</v>
      </c>
      <c r="B7" s="23">
        <v>319133</v>
      </c>
      <c r="C7" s="23">
        <v>177563.3</v>
      </c>
      <c r="D7" s="23">
        <v>141570.34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18.75" customHeight="1" x14ac:dyDescent="0.35">
      <c r="A8" s="8" t="s">
        <v>8</v>
      </c>
      <c r="B8" s="21">
        <v>9292.43</v>
      </c>
      <c r="C8" s="20">
        <v>5140</v>
      </c>
      <c r="D8" s="21">
        <v>4151.6000000000004</v>
      </c>
      <c r="F8" s="14"/>
      <c r="G8" s="14"/>
      <c r="H8" s="14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8.75" customHeight="1" x14ac:dyDescent="0.35">
      <c r="A9" s="9" t="s">
        <v>9</v>
      </c>
      <c r="B9" s="21">
        <v>26405.29</v>
      </c>
      <c r="C9" s="20">
        <v>14093.03</v>
      </c>
      <c r="D9" s="21">
        <v>12312.26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ht="18.75" customHeight="1" x14ac:dyDescent="0.35">
      <c r="A10" s="10" t="s">
        <v>10</v>
      </c>
      <c r="B10" s="21">
        <v>59713.24</v>
      </c>
      <c r="C10" s="21">
        <v>37850.81</v>
      </c>
      <c r="D10" s="21">
        <v>21862.43</v>
      </c>
      <c r="G10" s="19"/>
      <c r="H10" s="19"/>
      <c r="I10" s="19"/>
    </row>
    <row r="11" spans="1:19" ht="18.75" customHeight="1" x14ac:dyDescent="0.35">
      <c r="A11" s="10" t="s">
        <v>11</v>
      </c>
      <c r="B11" s="21">
        <v>57013.54</v>
      </c>
      <c r="C11" s="21">
        <v>32975</v>
      </c>
      <c r="D11" s="21">
        <v>24039.47</v>
      </c>
      <c r="F11" s="14"/>
      <c r="G11" s="19"/>
      <c r="H11" s="19"/>
      <c r="I11" s="19"/>
    </row>
    <row r="12" spans="1:19" ht="18.75" customHeight="1" x14ac:dyDescent="0.35">
      <c r="A12" s="9" t="s">
        <v>12</v>
      </c>
      <c r="B12" s="20">
        <f>SUM(B13:B15)</f>
        <v>69183.600000000006</v>
      </c>
      <c r="C12" s="20">
        <f t="shared" ref="C12:D12" si="0">SUM(C13:C15)</f>
        <v>40335.71</v>
      </c>
      <c r="D12" s="20">
        <f t="shared" si="0"/>
        <v>28847.899999999998</v>
      </c>
      <c r="G12" s="19"/>
      <c r="H12" s="19"/>
      <c r="I12" s="19"/>
    </row>
    <row r="13" spans="1:19" ht="18.75" customHeight="1" x14ac:dyDescent="0.35">
      <c r="A13" s="10" t="s">
        <v>13</v>
      </c>
      <c r="B13" s="21">
        <v>50986.62</v>
      </c>
      <c r="C13" s="21">
        <v>28854.86</v>
      </c>
      <c r="D13" s="21">
        <v>22131.759999999998</v>
      </c>
      <c r="G13" s="19"/>
      <c r="H13" s="19"/>
      <c r="I13" s="19"/>
    </row>
    <row r="14" spans="1:19" ht="18.75" customHeight="1" x14ac:dyDescent="0.35">
      <c r="A14" s="10" t="s">
        <v>14</v>
      </c>
      <c r="B14" s="21">
        <v>18026.240000000002</v>
      </c>
      <c r="C14" s="21">
        <v>11310.11</v>
      </c>
      <c r="D14" s="21">
        <v>6716.14</v>
      </c>
      <c r="G14" s="19"/>
      <c r="H14" s="19"/>
      <c r="I14" s="19"/>
    </row>
    <row r="15" spans="1:19" ht="18.75" customHeight="1" x14ac:dyDescent="0.35">
      <c r="A15" s="11" t="s">
        <v>15</v>
      </c>
      <c r="B15" s="21">
        <v>170.74</v>
      </c>
      <c r="C15" s="21">
        <v>170.74</v>
      </c>
      <c r="D15" s="21" t="s">
        <v>5</v>
      </c>
      <c r="G15" s="19"/>
      <c r="H15" s="19"/>
      <c r="I15" s="19"/>
    </row>
    <row r="16" spans="1:19" ht="18.75" customHeight="1" x14ac:dyDescent="0.35">
      <c r="A16" s="9" t="s">
        <v>16</v>
      </c>
      <c r="B16" s="20">
        <f>SUM(B17:B19)</f>
        <v>88809.18</v>
      </c>
      <c r="C16" s="20">
        <f t="shared" ref="C16:D16" si="1">SUM(C17:C19)</f>
        <v>42618.67</v>
      </c>
      <c r="D16" s="20">
        <f t="shared" si="1"/>
        <v>46190.479999999996</v>
      </c>
      <c r="G16" s="19"/>
      <c r="H16" s="19"/>
      <c r="I16" s="19"/>
    </row>
    <row r="17" spans="1:9" ht="18.75" customHeight="1" x14ac:dyDescent="0.35">
      <c r="A17" s="11" t="s">
        <v>17</v>
      </c>
      <c r="B17" s="21">
        <v>48071.03</v>
      </c>
      <c r="C17" s="21">
        <v>22201</v>
      </c>
      <c r="D17" s="21">
        <v>25870</v>
      </c>
      <c r="G17" s="19"/>
      <c r="H17" s="19"/>
      <c r="I17" s="19"/>
    </row>
    <row r="18" spans="1:9" ht="18.75" customHeight="1" x14ac:dyDescent="0.35">
      <c r="A18" s="11" t="s">
        <v>18</v>
      </c>
      <c r="B18" s="21">
        <v>30273.17</v>
      </c>
      <c r="C18" s="21">
        <v>16120.01</v>
      </c>
      <c r="D18" s="21">
        <v>14153.17</v>
      </c>
      <c r="G18" s="19"/>
      <c r="H18" s="19"/>
      <c r="I18" s="19"/>
    </row>
    <row r="19" spans="1:9" ht="18.75" customHeight="1" x14ac:dyDescent="0.35">
      <c r="A19" s="11" t="s">
        <v>19</v>
      </c>
      <c r="B19" s="21">
        <v>10464.98</v>
      </c>
      <c r="C19" s="21">
        <v>4297.66</v>
      </c>
      <c r="D19" s="21">
        <v>6167.31</v>
      </c>
      <c r="G19" s="19"/>
      <c r="H19" s="19"/>
      <c r="I19" s="19"/>
    </row>
    <row r="20" spans="1:9" ht="18.75" customHeight="1" x14ac:dyDescent="0.35">
      <c r="A20" s="10" t="s">
        <v>20</v>
      </c>
      <c r="B20" s="21" t="s">
        <v>5</v>
      </c>
      <c r="C20" s="21" t="s">
        <v>5</v>
      </c>
      <c r="D20" s="21" t="s">
        <v>5</v>
      </c>
      <c r="G20" s="19"/>
      <c r="H20" s="19"/>
      <c r="I20" s="19"/>
    </row>
    <row r="21" spans="1:9" ht="18.75" customHeight="1" x14ac:dyDescent="0.35">
      <c r="A21" s="10" t="s">
        <v>21</v>
      </c>
      <c r="B21" s="21">
        <v>8716.35</v>
      </c>
      <c r="C21" s="21">
        <v>4549.3999999999996</v>
      </c>
      <c r="D21" s="21">
        <v>4166.95</v>
      </c>
      <c r="G21" s="19"/>
      <c r="H21" s="19"/>
      <c r="I21" s="19"/>
    </row>
    <row r="22" spans="1:9" ht="18.75" customHeight="1" x14ac:dyDescent="0.35">
      <c r="B22" s="17"/>
      <c r="C22" s="18" t="s">
        <v>4</v>
      </c>
      <c r="D22" s="17"/>
    </row>
    <row r="23" spans="1:9" ht="9" customHeight="1" x14ac:dyDescent="0.35">
      <c r="B23" s="17"/>
      <c r="C23" s="18"/>
      <c r="D23" s="17"/>
    </row>
    <row r="24" spans="1:9" ht="18.75" customHeight="1" x14ac:dyDescent="0.35">
      <c r="A24" s="13" t="s">
        <v>7</v>
      </c>
      <c r="B24" s="3">
        <f>B25+B26+B27+B28+B29+B33+B38</f>
        <v>99.971931451777166</v>
      </c>
      <c r="C24" s="3">
        <v>100</v>
      </c>
      <c r="D24" s="3">
        <v>100</v>
      </c>
      <c r="G24" s="2"/>
      <c r="H24" s="2"/>
      <c r="I24" s="2"/>
    </row>
    <row r="25" spans="1:9" ht="18.75" customHeight="1" x14ac:dyDescent="0.35">
      <c r="A25" s="8" t="s">
        <v>8</v>
      </c>
      <c r="B25" s="4">
        <f t="shared" ref="B25:B38" si="2">B8/$B$7*100</f>
        <v>2.9117734612214972</v>
      </c>
      <c r="C25" s="4">
        <f t="shared" ref="C25:C38" si="3">C8/$C$7*100</f>
        <v>2.8947423256945553</v>
      </c>
      <c r="D25" s="4">
        <f t="shared" ref="D25:D38" si="4">D8/$D$7*100</f>
        <v>2.9325351623793519</v>
      </c>
      <c r="F25" s="2"/>
      <c r="G25" s="2"/>
      <c r="H25" s="2"/>
      <c r="I25" s="2"/>
    </row>
    <row r="26" spans="1:9" ht="18.75" customHeight="1" x14ac:dyDescent="0.35">
      <c r="A26" s="9" t="s">
        <v>9</v>
      </c>
      <c r="B26" s="4">
        <f t="shared" si="2"/>
        <v>8.2740706852628847</v>
      </c>
      <c r="C26" s="4">
        <f t="shared" si="3"/>
        <v>7.9369047545297944</v>
      </c>
      <c r="D26" s="4">
        <f t="shared" si="4"/>
        <v>8.6969205555344438</v>
      </c>
      <c r="G26" s="2"/>
      <c r="H26" s="2"/>
      <c r="I26" s="2"/>
    </row>
    <row r="27" spans="1:9" ht="18.75" customHeight="1" x14ac:dyDescent="0.35">
      <c r="A27" s="10" t="s">
        <v>10</v>
      </c>
      <c r="B27" s="4">
        <f t="shared" si="2"/>
        <v>18.711082840069814</v>
      </c>
      <c r="C27" s="4">
        <f t="shared" si="3"/>
        <v>21.316798009498584</v>
      </c>
      <c r="D27" s="4">
        <f t="shared" si="4"/>
        <v>15.442803909349939</v>
      </c>
      <c r="G27" s="2"/>
      <c r="H27" s="2"/>
      <c r="I27" s="2"/>
    </row>
    <row r="28" spans="1:9" ht="18.75" customHeight="1" x14ac:dyDescent="0.35">
      <c r="A28" s="10" t="s">
        <v>11</v>
      </c>
      <c r="B28" s="4">
        <f t="shared" si="2"/>
        <v>17.865134599054315</v>
      </c>
      <c r="C28" s="4">
        <f t="shared" si="3"/>
        <v>18.570842060268085</v>
      </c>
      <c r="D28" s="4">
        <f t="shared" si="4"/>
        <v>16.980583644851034</v>
      </c>
      <c r="G28" s="2"/>
      <c r="H28" s="2"/>
      <c r="I28" s="2"/>
    </row>
    <row r="29" spans="1:9" ht="18.75" customHeight="1" x14ac:dyDescent="0.35">
      <c r="A29" s="9" t="s">
        <v>12</v>
      </c>
      <c r="B29" s="4">
        <f>SUM(B30:B32)</f>
        <v>21.678610485283563</v>
      </c>
      <c r="C29" s="4">
        <v>22.7</v>
      </c>
      <c r="D29" s="4">
        <f t="shared" ref="D29" si="5">SUM(D30:D32)</f>
        <v>20.433048560877936</v>
      </c>
      <c r="F29" s="2"/>
      <c r="G29" s="2"/>
      <c r="H29" s="2"/>
      <c r="I29" s="2"/>
    </row>
    <row r="30" spans="1:9" ht="18.75" customHeight="1" x14ac:dyDescent="0.35">
      <c r="A30" s="10" t="s">
        <v>13</v>
      </c>
      <c r="B30" s="4">
        <f t="shared" si="2"/>
        <v>15.976605365161234</v>
      </c>
      <c r="C30" s="4">
        <f t="shared" si="3"/>
        <v>16.250463919064355</v>
      </c>
      <c r="D30" s="4">
        <f t="shared" si="4"/>
        <v>15.633048560877935</v>
      </c>
      <c r="G30" s="2"/>
      <c r="H30" s="2"/>
      <c r="I30" s="2"/>
    </row>
    <row r="31" spans="1:9" ht="18.75" customHeight="1" x14ac:dyDescent="0.35">
      <c r="A31" s="10" t="s">
        <v>14</v>
      </c>
      <c r="B31" s="4">
        <f t="shared" si="2"/>
        <v>5.6485039152955041</v>
      </c>
      <c r="C31" s="4">
        <v>6.3</v>
      </c>
      <c r="D31" s="4">
        <v>4.8</v>
      </c>
      <c r="G31" s="2"/>
      <c r="H31" s="2"/>
      <c r="I31" s="2"/>
    </row>
    <row r="32" spans="1:9" ht="18.75" customHeight="1" x14ac:dyDescent="0.35">
      <c r="A32" s="11" t="s">
        <v>23</v>
      </c>
      <c r="B32" s="4">
        <f t="shared" si="2"/>
        <v>5.3501204826827693E-2</v>
      </c>
      <c r="C32" s="4">
        <f t="shared" si="3"/>
        <v>9.615725772161253E-2</v>
      </c>
      <c r="D32" s="4" t="s">
        <v>22</v>
      </c>
      <c r="G32" s="2"/>
      <c r="H32" s="2"/>
      <c r="I32" s="2"/>
    </row>
    <row r="33" spans="1:9" ht="18.75" customHeight="1" x14ac:dyDescent="0.35">
      <c r="A33" s="9" t="s">
        <v>16</v>
      </c>
      <c r="B33" s="4">
        <v>27.8</v>
      </c>
      <c r="C33" s="4">
        <f t="shared" ref="C33" si="6">SUM(C34:C36)</f>
        <v>24.001958738095095</v>
      </c>
      <c r="D33" s="4">
        <v>32.700000000000003</v>
      </c>
      <c r="F33" s="2"/>
      <c r="G33" s="2"/>
      <c r="H33" s="2"/>
      <c r="I33" s="2"/>
    </row>
    <row r="34" spans="1:9" ht="18.75" customHeight="1" x14ac:dyDescent="0.35">
      <c r="A34" s="11" t="s">
        <v>17</v>
      </c>
      <c r="B34" s="4">
        <f t="shared" si="2"/>
        <v>15.063008212876763</v>
      </c>
      <c r="C34" s="4">
        <f t="shared" si="3"/>
        <v>12.503146765125454</v>
      </c>
      <c r="D34" s="4">
        <f t="shared" si="4"/>
        <v>18.273601659782692</v>
      </c>
      <c r="G34" s="2"/>
      <c r="H34" s="2"/>
      <c r="I34" s="2"/>
    </row>
    <row r="35" spans="1:9" ht="18.75" customHeight="1" x14ac:dyDescent="0.35">
      <c r="A35" s="11" t="s">
        <v>18</v>
      </c>
      <c r="B35" s="4">
        <v>9.4</v>
      </c>
      <c r="C35" s="4">
        <f t="shared" si="3"/>
        <v>9.0784582174356991</v>
      </c>
      <c r="D35" s="4">
        <f t="shared" si="4"/>
        <v>9.9972706147346955</v>
      </c>
      <c r="G35" s="2"/>
      <c r="H35" s="2"/>
      <c r="I35" s="2"/>
    </row>
    <row r="36" spans="1:9" ht="18.75" customHeight="1" x14ac:dyDescent="0.35">
      <c r="A36" s="11" t="s">
        <v>19</v>
      </c>
      <c r="B36" s="4">
        <f t="shared" si="2"/>
        <v>3.2791908075943259</v>
      </c>
      <c r="C36" s="4">
        <f t="shared" si="3"/>
        <v>2.4203537555339421</v>
      </c>
      <c r="D36" s="4">
        <f t="shared" si="4"/>
        <v>4.3563574121528568</v>
      </c>
      <c r="G36" s="2"/>
      <c r="H36" s="2"/>
      <c r="I36" s="2"/>
    </row>
    <row r="37" spans="1:9" ht="18.75" customHeight="1" x14ac:dyDescent="0.35">
      <c r="A37" s="10" t="s">
        <v>20</v>
      </c>
      <c r="B37" s="4" t="s">
        <v>22</v>
      </c>
      <c r="C37" s="4" t="s">
        <v>22</v>
      </c>
      <c r="D37" s="4" t="s">
        <v>22</v>
      </c>
      <c r="G37" s="2"/>
      <c r="H37" s="2"/>
      <c r="I37" s="2"/>
    </row>
    <row r="38" spans="1:9" ht="18.75" customHeight="1" x14ac:dyDescent="0.35">
      <c r="A38" s="10" t="s">
        <v>21</v>
      </c>
      <c r="B38" s="4">
        <f t="shared" si="2"/>
        <v>2.7312593808850858</v>
      </c>
      <c r="C38" s="4">
        <f t="shared" si="3"/>
        <v>2.5621285479600795</v>
      </c>
      <c r="D38" s="4">
        <f t="shared" si="4"/>
        <v>2.9433778290000574</v>
      </c>
      <c r="G38" s="2"/>
      <c r="H38" s="2"/>
      <c r="I38" s="2"/>
    </row>
    <row r="39" spans="1:9" ht="9.1999999999999993" customHeight="1" x14ac:dyDescent="0.35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2019-10-28T04:41:15Z</cp:lastPrinted>
  <dcterms:created xsi:type="dcterms:W3CDTF">2014-02-26T23:21:30Z</dcterms:created>
  <dcterms:modified xsi:type="dcterms:W3CDTF">2019-10-29T04:24:32Z</dcterms:modified>
</cp:coreProperties>
</file>