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25" yWindow="30" windowWidth="9720" windowHeight="6255" tabRatio="493"/>
  </bookViews>
  <sheets>
    <sheet name="C" sheetId="5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8" i="5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<sst xmlns="http://schemas.openxmlformats.org/spreadsheetml/2006/main" count="27" uniqueCount="23">
  <si>
    <t>มัธยมศึกษาตอนปลาย</t>
  </si>
  <si>
    <t>มหาวิทยาลัย</t>
  </si>
  <si>
    <t>รวม</t>
  </si>
  <si>
    <t>ไม่มี</t>
  </si>
  <si>
    <t>ต่ำกว่า</t>
  </si>
  <si>
    <t>ประถม</t>
  </si>
  <si>
    <t>มัธยมศึกษา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</si>
  <si>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</si>
  <si>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</si>
  <si>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</si>
  <si>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</si>
  <si>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</si>
  <si>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</si>
  <si>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</si>
  <si>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</si>
  <si>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</si>
  <si>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</si>
  <si>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</si>
  <si>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จังหวัดและเพศ </t>
  </si>
  <si>
    <t xml:space="preserve">  ปราจีนบุรี                       </t>
  </si>
  <si>
    <t>สายวิชาการ</t>
  </si>
  <si>
    <t>สายวิชาชีพ</t>
  </si>
  <si>
    <t>ตารางที่ 7  ประชากรอายุ 15 ปีขึ้นไปที่มีงานทำ จำแนกตามระดับการศึกษาที่สำเร็จและเพศ ภาคกลาง เป็นรายจังหวัด ไตรมาสที่ 2 (เมษายน - มิถุนายน)  2563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</si>
</sst>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563/MA0563(&#3648;&#3617;.&#3618;.-&#3617;&#3636;.&#3618;.63)/&#3616;&#3634;&#3588;&#3585;&#3621;&#3634;&#3591;%2056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11699949.77</v>
          </cell>
        </row>
        <row r="58">
          <cell r="B58">
            <v>352592.26</v>
          </cell>
          <cell r="C58">
            <v>2233.86</v>
          </cell>
          <cell r="D58">
            <v>54923.25</v>
          </cell>
          <cell r="E58">
            <v>65695.77</v>
          </cell>
          <cell r="F58">
            <v>72425.2</v>
          </cell>
          <cell r="G58">
            <v>55556.27</v>
          </cell>
          <cell r="H58">
            <v>21238.43</v>
          </cell>
          <cell r="I58" t="str">
            <v>-</v>
          </cell>
          <cell r="J58">
            <v>32213.03</v>
          </cell>
          <cell r="K58">
            <v>42248.65</v>
          </cell>
          <cell r="L58">
            <v>5964.8</v>
          </cell>
          <cell r="M58" t="str">
            <v>-</v>
          </cell>
          <cell r="N58">
            <v>93</v>
          </cell>
        </row>
        <row r="59">
          <cell r="B59">
            <v>193599.87</v>
          </cell>
          <cell r="C59">
            <v>554.54</v>
          </cell>
          <cell r="D59">
            <v>27473.68</v>
          </cell>
          <cell r="E59">
            <v>37464.160000000003</v>
          </cell>
          <cell r="F59">
            <v>49370.11</v>
          </cell>
          <cell r="G59">
            <v>27645.5</v>
          </cell>
          <cell r="H59">
            <v>10008.58</v>
          </cell>
          <cell r="I59" t="str">
            <v>-</v>
          </cell>
          <cell r="J59">
            <v>12006.77</v>
          </cell>
          <cell r="K59">
            <v>26751.8</v>
          </cell>
          <cell r="L59">
            <v>2231.7199999999998</v>
          </cell>
          <cell r="M59" t="str">
            <v>-</v>
          </cell>
          <cell r="N59">
            <v>93</v>
          </cell>
        </row>
        <row r="60">
          <cell r="B60">
            <v>158992.4</v>
          </cell>
          <cell r="C60">
            <v>1679.32</v>
          </cell>
          <cell r="D60">
            <v>27449.57</v>
          </cell>
          <cell r="E60">
            <v>28231.599999999999</v>
          </cell>
          <cell r="F60">
            <v>23055.09</v>
          </cell>
          <cell r="G60">
            <v>27910.77</v>
          </cell>
          <cell r="H60">
            <v>11229.85</v>
          </cell>
          <cell r="I60" t="str">
            <v>-</v>
          </cell>
          <cell r="J60">
            <v>20206.259999999998</v>
          </cell>
          <cell r="K60">
            <v>15496.85</v>
          </cell>
          <cell r="L60">
            <v>3733.09</v>
          </cell>
          <cell r="M60" t="str">
            <v>-</v>
          </cell>
          <cell r="N60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workbookViewId="0">
      <selection activeCell="D14" sqref="D14"/>
    </sheetView>
  </sheetViews>
  <sheetFormatPr defaultRowHeight="18.75"/>
  <cols>
    <col min="1" max="1" width="17.42578125" style="4" customWidth="1"/>
    <col min="2" max="2" width="11.28515625" style="4" customWidth="1"/>
    <col min="3" max="3" width="9.42578125" style="4" customWidth="1"/>
    <col min="4" max="4" width="11.7109375" style="4" customWidth="1"/>
    <col min="5" max="5" width="9.85546875" style="4" customWidth="1"/>
    <col min="6" max="7" width="10.5703125" style="4" customWidth="1"/>
    <col min="8" max="8" width="10.85546875" style="4" customWidth="1"/>
    <col min="9" max="9" width="9.7109375" style="4" customWidth="1"/>
    <col min="10" max="10" width="10.5703125" style="4" customWidth="1"/>
    <col min="11" max="11" width="11.42578125" style="4" customWidth="1"/>
    <col min="12" max="12" width="10" style="4" customWidth="1"/>
    <col min="13" max="13" width="8.140625" style="4" customWidth="1"/>
    <col min="14" max="14" width="8" style="4" customWidth="1"/>
    <col min="15" max="16384" width="9.140625" style="4"/>
  </cols>
  <sheetData>
    <row r="1" spans="1:15" s="2" customFormat="1" ht="30" customHeight="1">
      <c r="A1" s="1" t="s">
        <v>22</v>
      </c>
    </row>
    <row r="2" spans="1:15" ht="9" customHeight="1">
      <c r="A2" s="3"/>
    </row>
    <row r="3" spans="1:15" s="7" customFormat="1" ht="20.25" customHeight="1">
      <c r="A3" s="5"/>
      <c r="B3" s="5"/>
      <c r="C3" s="5" t="s">
        <v>3</v>
      </c>
      <c r="D3" s="5" t="s">
        <v>4</v>
      </c>
      <c r="E3" s="5" t="s">
        <v>5</v>
      </c>
      <c r="F3" s="5" t="s">
        <v>6</v>
      </c>
      <c r="G3" s="6"/>
      <c r="H3" s="6" t="s">
        <v>0</v>
      </c>
      <c r="I3" s="14"/>
      <c r="J3" s="14"/>
      <c r="K3" s="14" t="s">
        <v>1</v>
      </c>
      <c r="L3" s="14"/>
      <c r="M3" s="15"/>
      <c r="N3" s="15"/>
    </row>
    <row r="4" spans="1:15" s="7" customFormat="1" ht="20.25" customHeight="1">
      <c r="A4" s="7" t="s">
        <v>18</v>
      </c>
      <c r="B4" s="7" t="s">
        <v>2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10" t="s">
        <v>13</v>
      </c>
      <c r="J4" s="7" t="s">
        <v>20</v>
      </c>
      <c r="K4" s="7" t="s">
        <v>21</v>
      </c>
      <c r="L4" s="10" t="s">
        <v>13</v>
      </c>
      <c r="M4" s="10" t="s">
        <v>14</v>
      </c>
      <c r="N4" s="10" t="s">
        <v>15</v>
      </c>
    </row>
    <row r="5" spans="1:15" s="7" customFormat="1" ht="20.25" customHeight="1">
      <c r="A5" s="8"/>
      <c r="B5" s="8"/>
      <c r="C5" s="8"/>
      <c r="D5" s="8"/>
      <c r="E5" s="8"/>
      <c r="F5" s="8"/>
      <c r="G5" s="8"/>
      <c r="H5" s="8" t="s">
        <v>9</v>
      </c>
      <c r="I5" s="16" t="s">
        <v>7</v>
      </c>
      <c r="J5" s="16"/>
      <c r="K5" s="16"/>
      <c r="L5" s="16" t="s">
        <v>7</v>
      </c>
      <c r="M5" s="16"/>
      <c r="N5" s="16"/>
    </row>
    <row r="6" spans="1:15" s="9" customFormat="1" ht="23.25" customHeight="1">
      <c r="A6" s="9" t="s">
        <v>19</v>
      </c>
      <c r="B6" s="11">
        <f>[1]t7!B58</f>
        <v>352592.26</v>
      </c>
      <c r="C6" s="11">
        <f>[1]t7!C58</f>
        <v>2233.86</v>
      </c>
      <c r="D6" s="11">
        <f>[1]t7!D58</f>
        <v>54923.25</v>
      </c>
      <c r="E6" s="11">
        <f>[1]t7!E58</f>
        <v>65695.77</v>
      </c>
      <c r="F6" s="11">
        <f>[1]t7!F58</f>
        <v>72425.2</v>
      </c>
      <c r="G6" s="11">
        <f>[1]t7!G58</f>
        <v>55556.27</v>
      </c>
      <c r="H6" s="11">
        <f>[1]t7!H58</f>
        <v>21238.43</v>
      </c>
      <c r="I6" s="11" t="str">
        <f>[1]t7!I58</f>
        <v>-</v>
      </c>
      <c r="J6" s="11">
        <f>[1]t7!J58</f>
        <v>32213.03</v>
      </c>
      <c r="K6" s="11">
        <f>[1]t7!K58</f>
        <v>42248.65</v>
      </c>
      <c r="L6" s="11">
        <f>[1]t7!L58</f>
        <v>5964.8</v>
      </c>
      <c r="M6" s="11" t="str">
        <f>[1]t7!M58</f>
        <v>-</v>
      </c>
      <c r="N6" s="11">
        <f>[1]t7!N58</f>
        <v>93</v>
      </c>
      <c r="O6" s="10"/>
    </row>
    <row r="7" spans="1:15" ht="21" customHeight="1">
      <c r="A7" s="4" t="s">
        <v>16</v>
      </c>
      <c r="B7" s="12">
        <f>[1]t7!B59</f>
        <v>193599.87</v>
      </c>
      <c r="C7" s="12">
        <f>[1]t7!C59</f>
        <v>554.54</v>
      </c>
      <c r="D7" s="12">
        <f>[1]t7!D59</f>
        <v>27473.68</v>
      </c>
      <c r="E7" s="12">
        <f>[1]t7!E59</f>
        <v>37464.160000000003</v>
      </c>
      <c r="F7" s="12">
        <f>[1]t7!F59</f>
        <v>49370.11</v>
      </c>
      <c r="G7" s="12">
        <f>[1]t7!G59</f>
        <v>27645.5</v>
      </c>
      <c r="H7" s="12">
        <f>[1]t7!H59</f>
        <v>10008.58</v>
      </c>
      <c r="I7" s="12" t="str">
        <f>[1]t7!I59</f>
        <v>-</v>
      </c>
      <c r="J7" s="12">
        <f>[1]t7!J59</f>
        <v>12006.77</v>
      </c>
      <c r="K7" s="12">
        <f>[1]t7!K59</f>
        <v>26751.8</v>
      </c>
      <c r="L7" s="12">
        <f>[1]t7!L59</f>
        <v>2231.7199999999998</v>
      </c>
      <c r="M7" s="12" t="str">
        <f>[1]t7!M59</f>
        <v>-</v>
      </c>
      <c r="N7" s="12">
        <f>[1]t7!N59</f>
        <v>93</v>
      </c>
      <c r="O7" s="13"/>
    </row>
    <row r="8" spans="1:15" ht="21" customHeight="1">
      <c r="A8" s="4" t="s">
        <v>17</v>
      </c>
      <c r="B8" s="12">
        <f>[1]t7!B60</f>
        <v>158992.4</v>
      </c>
      <c r="C8" s="12">
        <f>[1]t7!C60</f>
        <v>1679.32</v>
      </c>
      <c r="D8" s="12">
        <f>[1]t7!D60</f>
        <v>27449.57</v>
      </c>
      <c r="E8" s="12">
        <f>[1]t7!E60</f>
        <v>28231.599999999999</v>
      </c>
      <c r="F8" s="12">
        <f>[1]t7!F60</f>
        <v>23055.09</v>
      </c>
      <c r="G8" s="12">
        <f>[1]t7!G60</f>
        <v>27910.77</v>
      </c>
      <c r="H8" s="12">
        <f>[1]t7!H60</f>
        <v>11229.85</v>
      </c>
      <c r="I8" s="12" t="str">
        <f>[1]t7!I60</f>
        <v>-</v>
      </c>
      <c r="J8" s="12">
        <f>[1]t7!J60</f>
        <v>20206.259999999998</v>
      </c>
      <c r="K8" s="12">
        <f>[1]t7!K60</f>
        <v>15496.85</v>
      </c>
      <c r="L8" s="12">
        <f>[1]t7!L60</f>
        <v>3733.09</v>
      </c>
      <c r="M8" s="12" t="str">
        <f>[1]t7!M60</f>
        <v>-</v>
      </c>
      <c r="N8" s="12" t="str">
        <f>[1]t7!N60</f>
        <v>-</v>
      </c>
      <c r="O8" s="13"/>
    </row>
  </sheetData>
  <phoneticPr fontId="1" type="noConversion"/>
  <printOptions horizontalCentered="1"/>
  <pageMargins left="0.35433070866141736" right="0.35433070866141736" top="0.98425196850393704" bottom="0.59055118110236227" header="0.51181102362204722" footer="0.51181102362204722"/>
  <pageSetup paperSize="9" firstPageNumber="48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C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2018-09-26T03:13:00Z</cp:lastPrinted>
  <dcterms:created xsi:type="dcterms:W3CDTF">2001-06-14T09:06:35Z</dcterms:created>
  <dcterms:modified xsi:type="dcterms:W3CDTF">2020-07-13T03:24:49Z</dcterms:modified>
</cp:coreProperties>
</file>