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D:\งานNSOBuriram\NSO ปาล์มBuriram\1.งานสสช\5.โครงการสำรวจภาวะการทำงานของประชากร(สรง.)\ตารางประมวลผล\2563\ไตรมาสที่ 4 พ.ศ. 2563 MA.1163_0\ตารางอัพโหลด\ตารางอัพโหลด\ตารางอัพโหลด\"/>
    </mc:Choice>
  </mc:AlternateContent>
  <xr:revisionPtr revIDLastSave="0" documentId="13_ncr:1_{71086383-E523-461C-8BAC-04E60323CE45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4" i="1" l="1"/>
  <c r="D25" i="1"/>
  <c r="D26" i="1"/>
  <c r="D28" i="1"/>
  <c r="D29" i="1"/>
  <c r="D32" i="1"/>
  <c r="D33" i="1"/>
  <c r="D34" i="1"/>
  <c r="D23" i="1"/>
  <c r="C24" i="1"/>
  <c r="C25" i="1"/>
  <c r="C26" i="1"/>
  <c r="C28" i="1"/>
  <c r="C29" i="1"/>
  <c r="C32" i="1"/>
  <c r="C33" i="1"/>
  <c r="C34" i="1"/>
  <c r="C23" i="1"/>
  <c r="B24" i="1"/>
  <c r="B25" i="1"/>
  <c r="B26" i="1"/>
  <c r="B28" i="1"/>
  <c r="B29" i="1"/>
  <c r="B32" i="1"/>
  <c r="B33" i="1"/>
  <c r="B34" i="1"/>
  <c r="B23" i="1"/>
  <c r="B15" i="1" l="1"/>
  <c r="B31" i="1" s="1"/>
  <c r="B11" i="1"/>
  <c r="B27" i="1" s="1"/>
  <c r="B22" i="1" l="1"/>
  <c r="C11" i="1"/>
  <c r="C27" i="1" s="1"/>
  <c r="D11" i="1"/>
  <c r="D27" i="1" s="1"/>
  <c r="C15" i="1"/>
  <c r="C31" i="1" s="1"/>
  <c r="C22" i="1" l="1"/>
  <c r="D15" i="1"/>
  <c r="D31" i="1" l="1"/>
  <c r="D22" i="1" s="1"/>
</calcChain>
</file>

<file path=xl/sharedStrings.xml><?xml version="1.0" encoding="utf-8"?>
<sst xmlns="http://schemas.openxmlformats.org/spreadsheetml/2006/main" count="56" uniqueCount="26">
  <si>
    <t>รวม</t>
  </si>
  <si>
    <t>ชาย</t>
  </si>
  <si>
    <t>หญิง</t>
  </si>
  <si>
    <t>จำนวน (คน)</t>
  </si>
  <si>
    <t>ร้อยละ</t>
  </si>
  <si>
    <t>ยอดรวม</t>
  </si>
  <si>
    <t>1. ไม่มีการศึกษา</t>
  </si>
  <si>
    <t>2. ต่ำกว่าประถมศึกษา</t>
  </si>
  <si>
    <t>3. ประถมศึกษา</t>
  </si>
  <si>
    <t>4. มัธยมศึกษาตอนต้น</t>
  </si>
  <si>
    <t>5. มัธยมศึกษาตอนปลาย</t>
  </si>
  <si>
    <t xml:space="preserve">   5.1 สายสามัญ</t>
  </si>
  <si>
    <t xml:space="preserve">   5.2 สายอาชีวศึกษา</t>
  </si>
  <si>
    <t xml:space="preserve">   5.3 สายวิชาการศึกษา</t>
  </si>
  <si>
    <t xml:space="preserve">   6.1 สายวิชาการ</t>
  </si>
  <si>
    <t xml:space="preserve">   6.2 สายวิชาชีพ</t>
  </si>
  <si>
    <t xml:space="preserve">   6.3 สายวิชาการศึกษา</t>
  </si>
  <si>
    <t>7. อื่นๆ</t>
  </si>
  <si>
    <t>8. ไม่ทราบ</t>
  </si>
  <si>
    <t>-</t>
  </si>
  <si>
    <t>ตารางที่  7  จำนวน และร้อยละของประชากรอายุ 15 ปีขึ้นไปที่มีงานทำ จำแนกตาม</t>
  </si>
  <si>
    <t>ระดับการศึกษาที่สำเร็จ</t>
  </si>
  <si>
    <t xml:space="preserve">         สำนักงานสถิติแห่งชาติ  กระทรวงดิจิทัลเพื่อเศรษฐกิจและสังคม</t>
  </si>
  <si>
    <t xml:space="preserve">               ระดับการศึกษาที่สำเร็จ และเพศจังหวัดบุรีรัมย์ ไตรมาสที่ 4 (ตุลาคม - ธันวาคม) พ.ศ. 2563</t>
  </si>
  <si>
    <t>ที่มา : สรุปผลการสำรวจภาวะการทำงานของประชากรจังหวัดบุรีรัมย์ ไตรมาสที่ 4 (ตุลาคม-ธันวาคม)  2563</t>
  </si>
  <si>
    <t>6. อุดมศึกษา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</si>
</sst>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_-* #,##0_-;\-* #,##0_-;_-* &quot;-&quot;?_-;_-@_-"/>
    <numFmt numFmtId="188" formatCode="_-* #,##0.0_-;\-* #,##0.0_-;_-* &quot;-&quot;??_-;_-@_-"/>
  </numFmts>
  <fonts count="9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6"/>
      <name val="TH SarabunPSK"/>
      <family val="2"/>
    </font>
    <font>
      <sz val="16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5" fillId="0" borderId="0" xfId="0" applyFont="1"/>
    <xf numFmtId="0" fontId="2" fillId="0" borderId="0" xfId="0" applyFont="1" applyAlignment="1">
      <alignment horizontal="center"/>
    </xf>
    <xf numFmtId="3" fontId="2" fillId="0" borderId="0" xfId="0" applyNumberFormat="1" applyFont="1" applyAlignment="1">
      <alignment horizontal="right"/>
    </xf>
    <xf numFmtId="0" fontId="5" fillId="0" borderId="0" xfId="0" applyFont="1" applyAlignment="1">
      <alignment vertical="center"/>
    </xf>
    <xf numFmtId="3" fontId="5" fillId="0" borderId="0" xfId="0" applyNumberFormat="1" applyFont="1" applyAlignment="1">
      <alignment horizontal="right"/>
    </xf>
    <xf numFmtId="187" fontId="5" fillId="0" borderId="0" xfId="0" applyNumberFormat="1" applyFont="1" applyAlignment="1">
      <alignment horizontal="right"/>
    </xf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188" fontId="2" fillId="0" borderId="0" xfId="1" applyNumberFormat="1" applyFont="1" applyBorder="1" applyAlignment="1">
      <alignment horizontal="right" vertical="center"/>
    </xf>
    <xf numFmtId="188" fontId="5" fillId="0" borderId="0" xfId="1" applyNumberFormat="1" applyFont="1" applyBorder="1" applyAlignment="1">
      <alignment horizontal="right" vertical="center"/>
    </xf>
    <xf numFmtId="0" fontId="5" fillId="0" borderId="0" xfId="0" applyFont="1" applyBorder="1"/>
    <xf numFmtId="0" fontId="7" fillId="0" borderId="0" xfId="0" applyFont="1"/>
    <xf numFmtId="0" fontId="7" fillId="0" borderId="3" xfId="0" applyFont="1" applyBorder="1"/>
    <xf numFmtId="0" fontId="6" fillId="0" borderId="0" xfId="0" applyFont="1"/>
    <xf numFmtId="0" fontId="8" fillId="0" borderId="0" xfId="0" applyFont="1"/>
    <xf numFmtId="188" fontId="5" fillId="0" borderId="3" xfId="1" applyNumberFormat="1" applyFont="1" applyBorder="1" applyAlignment="1">
      <alignment horizontal="right" vertical="center"/>
    </xf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9"/>
  <sheetViews>
    <sheetView tabSelected="1" topLeftCell="A28" zoomScaleNormal="100" workbookViewId="0">
      <selection activeCell="B23" sqref="B23"/>
    </sheetView>
  </sheetViews>
  <sheetFormatPr defaultRowHeight="14.25" x14ac:dyDescent="0.2"/>
  <cols>
    <col min="1" max="1" width="27" customWidth="1"/>
    <col min="2" max="3" width="13.625" customWidth="1"/>
    <col min="4" max="4" width="14.875" customWidth="1"/>
  </cols>
  <sheetData>
    <row r="1" spans="1:4" ht="21" x14ac:dyDescent="0.35">
      <c r="A1" s="1" t="s">
        <v>20</v>
      </c>
      <c r="B1" s="2"/>
      <c r="C1" s="2"/>
      <c r="D1" s="2"/>
    </row>
    <row r="2" spans="1:4" ht="21" x14ac:dyDescent="0.35">
      <c r="A2" s="1" t="s">
        <v>23</v>
      </c>
      <c r="B2" s="2"/>
      <c r="C2" s="2"/>
      <c r="D2" s="2"/>
    </row>
    <row r="3" spans="1:4" ht="10.5" customHeight="1" x14ac:dyDescent="0.3">
      <c r="A3" s="3"/>
      <c r="B3" s="3"/>
      <c r="C3" s="3"/>
      <c r="D3" s="3"/>
    </row>
    <row r="4" spans="1:4" ht="21" x14ac:dyDescent="0.2">
      <c r="A4" s="4" t="s">
        <v>21</v>
      </c>
      <c r="B4" s="5" t="s">
        <v>0</v>
      </c>
      <c r="C4" s="5" t="s">
        <v>1</v>
      </c>
      <c r="D4" s="5" t="s">
        <v>2</v>
      </c>
    </row>
    <row r="5" spans="1:4" ht="21" x14ac:dyDescent="0.35">
      <c r="A5" s="6"/>
      <c r="B5" s="23" t="s">
        <v>3</v>
      </c>
      <c r="C5" s="23"/>
      <c r="D5" s="23"/>
    </row>
    <row r="6" spans="1:4" ht="21" x14ac:dyDescent="0.35">
      <c r="A6" s="7" t="s">
        <v>5</v>
      </c>
      <c r="B6" s="8">
        <v>654988.42000000004</v>
      </c>
      <c r="C6" s="8">
        <v>351452.93</v>
      </c>
      <c r="D6" s="8">
        <v>303535.48</v>
      </c>
    </row>
    <row r="7" spans="1:4" ht="21" x14ac:dyDescent="0.35">
      <c r="A7" s="9" t="s">
        <v>6</v>
      </c>
      <c r="B7" s="10">
        <v>12474.23</v>
      </c>
      <c r="C7" s="10">
        <v>4321.55</v>
      </c>
      <c r="D7" s="10">
        <v>8152.68</v>
      </c>
    </row>
    <row r="8" spans="1:4" ht="21" x14ac:dyDescent="0.35">
      <c r="A8" s="9" t="s">
        <v>7</v>
      </c>
      <c r="B8" s="10">
        <v>202496.56</v>
      </c>
      <c r="C8" s="10">
        <v>106996.21</v>
      </c>
      <c r="D8" s="10">
        <v>95500.36</v>
      </c>
    </row>
    <row r="9" spans="1:4" ht="21" x14ac:dyDescent="0.35">
      <c r="A9" s="9" t="s">
        <v>8</v>
      </c>
      <c r="B9" s="10">
        <v>161986.53</v>
      </c>
      <c r="C9" s="10">
        <v>93306.18</v>
      </c>
      <c r="D9" s="10">
        <v>68680.350000000006</v>
      </c>
    </row>
    <row r="10" spans="1:4" ht="21" x14ac:dyDescent="0.35">
      <c r="A10" s="9" t="s">
        <v>9</v>
      </c>
      <c r="B10" s="10">
        <v>87659.02</v>
      </c>
      <c r="C10" s="10">
        <v>52285.37</v>
      </c>
      <c r="D10" s="10">
        <v>35373.65</v>
      </c>
    </row>
    <row r="11" spans="1:4" ht="21" x14ac:dyDescent="0.35">
      <c r="A11" s="9" t="s">
        <v>10</v>
      </c>
      <c r="B11" s="10">
        <f>SUM(B12:B14)</f>
        <v>98536.68</v>
      </c>
      <c r="C11" s="10">
        <f t="shared" ref="C11:D11" si="0">SUM(C12:C14)</f>
        <v>54833.53</v>
      </c>
      <c r="D11" s="10">
        <f t="shared" si="0"/>
        <v>43703.14</v>
      </c>
    </row>
    <row r="12" spans="1:4" ht="21" x14ac:dyDescent="0.35">
      <c r="A12" s="9" t="s">
        <v>11</v>
      </c>
      <c r="B12" s="10">
        <v>83272.58</v>
      </c>
      <c r="C12" s="10">
        <v>45325.99</v>
      </c>
      <c r="D12" s="10">
        <v>37946.58</v>
      </c>
    </row>
    <row r="13" spans="1:4" ht="21" x14ac:dyDescent="0.35">
      <c r="A13" s="9" t="s">
        <v>12</v>
      </c>
      <c r="B13" s="10">
        <v>15000.4</v>
      </c>
      <c r="C13" s="11">
        <v>9507.5400000000009</v>
      </c>
      <c r="D13" s="10">
        <v>5492.86</v>
      </c>
    </row>
    <row r="14" spans="1:4" ht="21" x14ac:dyDescent="0.35">
      <c r="A14" s="9" t="s">
        <v>13</v>
      </c>
      <c r="B14" s="10">
        <v>263.7</v>
      </c>
      <c r="C14" s="10" t="s">
        <v>19</v>
      </c>
      <c r="D14" s="10">
        <v>263.7</v>
      </c>
    </row>
    <row r="15" spans="1:4" ht="21" x14ac:dyDescent="0.35">
      <c r="A15" s="12" t="s">
        <v>25</v>
      </c>
      <c r="B15" s="10">
        <f>SUM(B16:B18)</f>
        <v>91835.390000000014</v>
      </c>
      <c r="C15" s="10">
        <f t="shared" ref="C15:D15" si="1">SUM(C16:C18)</f>
        <v>39710.080000000002</v>
      </c>
      <c r="D15" s="10">
        <f t="shared" si="1"/>
        <v>52125.32</v>
      </c>
    </row>
    <row r="16" spans="1:4" ht="21" x14ac:dyDescent="0.35">
      <c r="A16" s="12" t="s">
        <v>14</v>
      </c>
      <c r="B16" s="10">
        <v>46060.76</v>
      </c>
      <c r="C16" s="10">
        <v>22035.759999999998</v>
      </c>
      <c r="D16" s="10">
        <v>24025</v>
      </c>
    </row>
    <row r="17" spans="1:4" ht="21" x14ac:dyDescent="0.35">
      <c r="A17" s="13" t="s">
        <v>15</v>
      </c>
      <c r="B17" s="10">
        <v>29005.23</v>
      </c>
      <c r="C17" s="10">
        <v>14436.66</v>
      </c>
      <c r="D17" s="10">
        <v>14568.58</v>
      </c>
    </row>
    <row r="18" spans="1:4" ht="21" x14ac:dyDescent="0.35">
      <c r="A18" s="13" t="s">
        <v>16</v>
      </c>
      <c r="B18" s="10">
        <v>16769.400000000001</v>
      </c>
      <c r="C18" s="10">
        <v>3237.66</v>
      </c>
      <c r="D18" s="10">
        <v>13531.74</v>
      </c>
    </row>
    <row r="19" spans="1:4" ht="21" x14ac:dyDescent="0.35">
      <c r="A19" s="13" t="s">
        <v>17</v>
      </c>
      <c r="B19" s="10" t="s">
        <v>19</v>
      </c>
      <c r="C19" s="10" t="s">
        <v>19</v>
      </c>
      <c r="D19" s="10" t="s">
        <v>19</v>
      </c>
    </row>
    <row r="20" spans="1:4" ht="21" x14ac:dyDescent="0.35">
      <c r="A20" s="13" t="s">
        <v>18</v>
      </c>
      <c r="B20" s="10" t="s">
        <v>19</v>
      </c>
      <c r="C20" s="10" t="s">
        <v>19</v>
      </c>
      <c r="D20" s="10" t="s">
        <v>19</v>
      </c>
    </row>
    <row r="21" spans="1:4" ht="21" x14ac:dyDescent="0.35">
      <c r="A21" s="13"/>
      <c r="B21" s="24" t="s">
        <v>4</v>
      </c>
      <c r="C21" s="24"/>
      <c r="D21" s="24"/>
    </row>
    <row r="22" spans="1:4" ht="21" x14ac:dyDescent="0.2">
      <c r="A22" s="14" t="s">
        <v>5</v>
      </c>
      <c r="B22" s="15">
        <f>B23+B24+B25+B26+B27+B31</f>
        <v>99.999998473255459</v>
      </c>
      <c r="C22" s="15">
        <f t="shared" ref="C22:D22" si="2">C23+C24+C25+C26+C27+C31</f>
        <v>99.999997154668762</v>
      </c>
      <c r="D22" s="15">
        <f t="shared" si="2"/>
        <v>100.00000658901557</v>
      </c>
    </row>
    <row r="23" spans="1:4" ht="21" x14ac:dyDescent="0.2">
      <c r="A23" s="9" t="s">
        <v>6</v>
      </c>
      <c r="B23" s="16">
        <f>B7*100/$B$6</f>
        <v>1.9044962657507745</v>
      </c>
      <c r="C23" s="16">
        <f>C7*100/$C$6</f>
        <v>1.2296241206468246</v>
      </c>
      <c r="D23" s="16">
        <f>D7*100/$D$6</f>
        <v>2.6859067678019057</v>
      </c>
    </row>
    <row r="24" spans="1:4" ht="21" x14ac:dyDescent="0.2">
      <c r="A24" s="9" t="s">
        <v>7</v>
      </c>
      <c r="B24" s="16">
        <f t="shared" ref="B24:B34" si="3">B8*100/$B$6</f>
        <v>30.916051920429371</v>
      </c>
      <c r="C24" s="16">
        <f t="shared" ref="C24:C34" si="4">C8*100/$C$6</f>
        <v>30.443965853407455</v>
      </c>
      <c r="D24" s="16">
        <f t="shared" ref="D24:D34" si="5">D8*100/$D$6</f>
        <v>31.462667889763662</v>
      </c>
    </row>
    <row r="25" spans="1:4" ht="21" x14ac:dyDescent="0.2">
      <c r="A25" s="9" t="s">
        <v>8</v>
      </c>
      <c r="B25" s="16">
        <f t="shared" si="3"/>
        <v>24.731205171535702</v>
      </c>
      <c r="C25" s="16">
        <f t="shared" si="4"/>
        <v>26.54869885421072</v>
      </c>
      <c r="D25" s="16">
        <f t="shared" si="5"/>
        <v>22.626794732530119</v>
      </c>
    </row>
    <row r="26" spans="1:4" ht="21" x14ac:dyDescent="0.2">
      <c r="A26" s="9" t="s">
        <v>9</v>
      </c>
      <c r="B26" s="16">
        <f t="shared" si="3"/>
        <v>13.383293096998569</v>
      </c>
      <c r="C26" s="16">
        <f t="shared" si="4"/>
        <v>14.876919648955552</v>
      </c>
      <c r="D26" s="16">
        <f t="shared" si="5"/>
        <v>11.653876508933982</v>
      </c>
    </row>
    <row r="27" spans="1:4" ht="21" x14ac:dyDescent="0.2">
      <c r="A27" s="9" t="s">
        <v>10</v>
      </c>
      <c r="B27" s="16">
        <f t="shared" si="3"/>
        <v>15.044033908263598</v>
      </c>
      <c r="C27" s="16">
        <f t="shared" si="4"/>
        <v>15.601955573396415</v>
      </c>
      <c r="D27" s="16">
        <f t="shared" si="5"/>
        <v>14.398033468772745</v>
      </c>
    </row>
    <row r="28" spans="1:4" ht="21" x14ac:dyDescent="0.2">
      <c r="A28" s="9" t="s">
        <v>11</v>
      </c>
      <c r="B28" s="16">
        <f t="shared" si="3"/>
        <v>12.713595760975437</v>
      </c>
      <c r="C28" s="16">
        <f t="shared" si="4"/>
        <v>12.896745518667322</v>
      </c>
      <c r="D28" s="16">
        <f t="shared" si="5"/>
        <v>12.501530298863251</v>
      </c>
    </row>
    <row r="29" spans="1:4" ht="21" x14ac:dyDescent="0.2">
      <c r="A29" s="9" t="s">
        <v>12</v>
      </c>
      <c r="B29" s="16">
        <f t="shared" si="3"/>
        <v>2.2901778935267281</v>
      </c>
      <c r="C29" s="16">
        <f t="shared" si="4"/>
        <v>2.7052100547290929</v>
      </c>
      <c r="D29" s="16">
        <f t="shared" si="5"/>
        <v>1.8096269997826944</v>
      </c>
    </row>
    <row r="30" spans="1:4" ht="21" x14ac:dyDescent="0.2">
      <c r="A30" s="9" t="s">
        <v>13</v>
      </c>
      <c r="B30" s="16" t="s">
        <v>19</v>
      </c>
      <c r="C30" s="16" t="s">
        <v>19</v>
      </c>
      <c r="D30" s="16" t="s">
        <v>19</v>
      </c>
    </row>
    <row r="31" spans="1:4" ht="21" x14ac:dyDescent="0.2">
      <c r="A31" s="12" t="s">
        <v>25</v>
      </c>
      <c r="B31" s="16">
        <f t="shared" si="3"/>
        <v>14.020918110277432</v>
      </c>
      <c r="C31" s="16">
        <f t="shared" si="4"/>
        <v>11.2988331040518</v>
      </c>
      <c r="D31" s="16">
        <f t="shared" si="5"/>
        <v>17.172727221213151</v>
      </c>
    </row>
    <row r="32" spans="1:4" ht="21" x14ac:dyDescent="0.35">
      <c r="A32" s="17" t="s">
        <v>14</v>
      </c>
      <c r="B32" s="16">
        <f t="shared" si="3"/>
        <v>7.0323014260313181</v>
      </c>
      <c r="C32" s="16">
        <f t="shared" si="4"/>
        <v>6.2699036255011444</v>
      </c>
      <c r="D32" s="16">
        <f t="shared" si="5"/>
        <v>7.9150549385528182</v>
      </c>
    </row>
    <row r="33" spans="1:4" ht="21" x14ac:dyDescent="0.35">
      <c r="A33" s="18" t="s">
        <v>15</v>
      </c>
      <c r="B33" s="16">
        <f t="shared" si="3"/>
        <v>4.428357679972418</v>
      </c>
      <c r="C33" s="16">
        <f t="shared" si="4"/>
        <v>4.1077079653312323</v>
      </c>
      <c r="D33" s="16">
        <f t="shared" si="5"/>
        <v>4.7996300135984109</v>
      </c>
    </row>
    <row r="34" spans="1:4" ht="21" x14ac:dyDescent="0.35">
      <c r="A34" s="18" t="s">
        <v>16</v>
      </c>
      <c r="B34" s="16">
        <f t="shared" si="3"/>
        <v>2.5602590042736941</v>
      </c>
      <c r="C34" s="16">
        <f t="shared" si="4"/>
        <v>0.92122151321942314</v>
      </c>
      <c r="D34" s="16">
        <f t="shared" si="5"/>
        <v>4.4580422690619237</v>
      </c>
    </row>
    <row r="35" spans="1:4" ht="21" x14ac:dyDescent="0.35">
      <c r="A35" s="18" t="s">
        <v>17</v>
      </c>
      <c r="B35" s="16" t="s">
        <v>19</v>
      </c>
      <c r="C35" s="16" t="s">
        <v>19</v>
      </c>
      <c r="D35" s="16" t="s">
        <v>19</v>
      </c>
    </row>
    <row r="36" spans="1:4" ht="21" x14ac:dyDescent="0.35">
      <c r="A36" s="19" t="s">
        <v>18</v>
      </c>
      <c r="B36" s="22" t="s">
        <v>19</v>
      </c>
      <c r="C36" s="22" t="s">
        <v>19</v>
      </c>
      <c r="D36" s="22" t="s">
        <v>19</v>
      </c>
    </row>
    <row r="37" spans="1:4" ht="21" x14ac:dyDescent="0.35">
      <c r="A37" s="18"/>
      <c r="B37" s="20"/>
      <c r="C37" s="20"/>
      <c r="D37" s="20"/>
    </row>
    <row r="38" spans="1:4" s="18" customFormat="1" ht="21" x14ac:dyDescent="0.35">
      <c r="A38" s="21" t="s">
        <v>24</v>
      </c>
      <c r="B38" s="21"/>
      <c r="C38" s="21"/>
      <c r="D38" s="21"/>
    </row>
    <row r="39" spans="1:4" s="18" customFormat="1" ht="21" x14ac:dyDescent="0.35">
      <c r="A39" s="21" t="s">
        <v>22</v>
      </c>
      <c r="B39" s="21"/>
      <c r="C39" s="21"/>
      <c r="D39" s="21"/>
    </row>
  </sheetData>
  <mergeCells count="2">
    <mergeCell ref="B5:D5"/>
    <mergeCell ref="B21:D21"/>
  </mergeCells>
  <pageMargins left="1.3779527559055118" right="1.09375" top="0.74803149606299213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OWNER</cp:lastModifiedBy>
  <cp:lastPrinted>2020-03-31T08:15:33Z</cp:lastPrinted>
  <dcterms:created xsi:type="dcterms:W3CDTF">2018-10-01T07:14:43Z</dcterms:created>
  <dcterms:modified xsi:type="dcterms:W3CDTF">2021-02-25T08:09:18Z</dcterms:modified>
</cp:coreProperties>
</file>