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930" windowHeight="5550"/>
  </bookViews>
  <sheets>
    <sheet name="T-15.6 2562" sheetId="2" r:id="rId1"/>
    <sheet name="T-15.5 2562" sheetId="4" r:id="rId2"/>
    <sheet name="T-15.5 2561" sheetId="3" r:id="rId3"/>
  </sheets>
  <calcPr calcId="162913"/>
</workbook>
</file>

<file path=xl/calcChain.xml><?xml version="1.0" encoding="utf-8"?>
<calcChain xmlns="http://schemas.openxmlformats.org/spreadsheetml/2006/main">
  <c r="D9" i="4" l="1"/>
  <c r="E9" i="4"/>
  <c r="F9" i="4"/>
  <c r="G9" i="4"/>
  <c r="H9" i="4"/>
  <c r="I9" i="4"/>
  <c r="C9" i="4"/>
</calcChain>
</file>

<file path=xl/sharedStrings.xml><?xml version="1.0" encoding="utf-8"?>
<sst xmlns="http://schemas.openxmlformats.org/spreadsheetml/2006/main" count="376" uniqueCount="172">
  <si>
    <t>ปี</t>
  </si>
  <si>
    <t>Year</t>
  </si>
  <si>
    <t>จำนวนเที่ยวบิน</t>
  </si>
  <si>
    <t>ขึ้น - ลง</t>
  </si>
  <si>
    <t>Aircraft movement</t>
  </si>
  <si>
    <t>Departure - Arrival</t>
  </si>
  <si>
    <t>ผู้โดยสาร</t>
  </si>
  <si>
    <t>Passenger</t>
  </si>
  <si>
    <t>การขนถ่ายสินค้า (กก.)</t>
  </si>
  <si>
    <t>Freight (Kgs.)</t>
  </si>
  <si>
    <t>การขนถ่ายไปรษณียภัณฑ์ (กก.)</t>
  </si>
  <si>
    <t>Mail (kgs.)</t>
  </si>
  <si>
    <t>รวม</t>
  </si>
  <si>
    <t>Total</t>
  </si>
  <si>
    <t>ออก</t>
  </si>
  <si>
    <t>Departure</t>
  </si>
  <si>
    <t>เข้า</t>
  </si>
  <si>
    <t>Arrival</t>
  </si>
  <si>
    <t>ผ่าน</t>
  </si>
  <si>
    <t>Transit</t>
  </si>
  <si>
    <t>2557 (2014)</t>
  </si>
  <si>
    <t>-</t>
  </si>
  <si>
    <t>2558 (2015)</t>
  </si>
  <si>
    <t>2559 (2016)</t>
  </si>
  <si>
    <t>2560 (2017)</t>
  </si>
  <si>
    <t>2561 (2018)</t>
  </si>
  <si>
    <t>ที่มา:  </t>
  </si>
  <si>
    <t>กรมการบินพลเรือน กระทรวงคมนาคม</t>
  </si>
  <si>
    <t>Source:  </t>
  </si>
  <si>
    <t>Department of Civil Aviation, Ministry of Transport and Communication</t>
  </si>
  <si>
    <t>ตาราง 15.6 สถิติการขนส่งทางอากาศ พ.ศ. 2557 - 2563</t>
  </si>
  <si>
    <t>Table 15.6 Statistics of Air Transport: 2014 - 2020</t>
  </si>
  <si>
    <t>2562 (2019)</t>
  </si>
  <si>
    <t>2563 (2020)</t>
  </si>
  <si>
    <t>The State Railway of Thailand</t>
  </si>
  <si>
    <t>การรถไฟแห่งประเทศไทย</t>
  </si>
  <si>
    <t>Carload included livestock.</t>
  </si>
  <si>
    <t>Note:  </t>
  </si>
  <si>
    <t>สินค้าเหมาคันรวมสัตว์มีชีวิต</t>
  </si>
  <si>
    <t>หมายเหตุ:  </t>
  </si>
  <si>
    <t>Nong Manorom</t>
  </si>
  <si>
    <t>หนองมโนรมย์</t>
  </si>
  <si>
    <t>Tha Chang</t>
  </si>
  <si>
    <t>ท่าช้าง</t>
  </si>
  <si>
    <t>Unmanned station Ban Phra Phut</t>
  </si>
  <si>
    <t>ที่หยุดรถบ้านพระพุทธ</t>
  </si>
  <si>
    <t>Ban Phanao</t>
  </si>
  <si>
    <t>บ้านพะเนา</t>
  </si>
  <si>
    <t>Halt Sala Din</t>
  </si>
  <si>
    <t>ป้ายหยุดรถศาลาดิน</t>
  </si>
  <si>
    <t>Nong Bua Lai</t>
  </si>
  <si>
    <t>หนองบัวลาย</t>
  </si>
  <si>
    <t>Khlong Khanan Chit</t>
  </si>
  <si>
    <t>คลองขนานจิตร</t>
  </si>
  <si>
    <t>Chanthuek</t>
  </si>
  <si>
    <t>จันทึก</t>
  </si>
  <si>
    <t>Sap Muang</t>
  </si>
  <si>
    <t>ซับม่วง</t>
  </si>
  <si>
    <t>Pak Chong</t>
  </si>
  <si>
    <t>ปากช่อง</t>
  </si>
  <si>
    <t>Bandai Ma</t>
  </si>
  <si>
    <t>บันไดม้า</t>
  </si>
  <si>
    <t>Pang Asok</t>
  </si>
  <si>
    <t>ปางอโศก</t>
  </si>
  <si>
    <t>Klang Dong</t>
  </si>
  <si>
    <t>กลางดง</t>
  </si>
  <si>
    <t>Khok Sa-at</t>
  </si>
  <si>
    <t>โคกสะอาด</t>
  </si>
  <si>
    <t>Sikhio</t>
  </si>
  <si>
    <t>สีคิ้ว</t>
  </si>
  <si>
    <t>Nong Nam Khun</t>
  </si>
  <si>
    <t>หนองน้ำขุ่น</t>
  </si>
  <si>
    <t>Ban Mai Samrong</t>
  </si>
  <si>
    <t>บ้านใหม่สำโรง</t>
  </si>
  <si>
    <t>Lat Bua Khao</t>
  </si>
  <si>
    <t>ลาดบัวขาว</t>
  </si>
  <si>
    <t>Khlong Phai</t>
  </si>
  <si>
    <t>คลองไผ่</t>
  </si>
  <si>
    <t>Kut Chik</t>
  </si>
  <si>
    <t>กุดจิก</t>
  </si>
  <si>
    <t>Sung Noen</t>
  </si>
  <si>
    <t>สูงเนิน</t>
  </si>
  <si>
    <t>Huai Thalaeng</t>
  </si>
  <si>
    <t>ห้วยแถลง</t>
  </si>
  <si>
    <t>Hin Dat</t>
  </si>
  <si>
    <t>หินดาษ</t>
  </si>
  <si>
    <t>Unmanned station Ban Kraphi</t>
  </si>
  <si>
    <t>ที่หยุดรถบ้านกระพี้</t>
  </si>
  <si>
    <t>Unmanned station Noen Sawat</t>
  </si>
  <si>
    <t>ที่หยุดรถเนินสวัสดิ์</t>
  </si>
  <si>
    <t>Bua Yai Junction</t>
  </si>
  <si>
    <t>ชุมทางบัวใหญ่</t>
  </si>
  <si>
    <t>Unmanned station Huai Rahat</t>
  </si>
  <si>
    <t>ที่หยุดรถห้วยระหัด</t>
  </si>
  <si>
    <t>Non Thonglang</t>
  </si>
  <si>
    <t>โนนทองหลาง</t>
  </si>
  <si>
    <t>Unmanned station Ban Rai</t>
  </si>
  <si>
    <t>ที่หยุดรถบ้านไร่</t>
  </si>
  <si>
    <t>Unmanned station Ban Sok Rang</t>
  </si>
  <si>
    <t>ที่หยุดรถบ้านโสกรัง</t>
  </si>
  <si>
    <t>Unmanned station Ban Sa Khrok</t>
  </si>
  <si>
    <t>ที่หยุดรถบ้านสระครก</t>
  </si>
  <si>
    <t>Halt Ban Kao Ngio</t>
  </si>
  <si>
    <t>ป้ายหยุดรถบ้านเก่างิ้ว</t>
  </si>
  <si>
    <t>Nong Phluang</t>
  </si>
  <si>
    <t>หนองพลวง</t>
  </si>
  <si>
    <t>Halt Ban Nong Kan Nga</t>
  </si>
  <si>
    <t>ป้ายหยุดรถบ้านหนองกันงา</t>
  </si>
  <si>
    <t>Phon Songkhram</t>
  </si>
  <si>
    <t>พลสงคราม</t>
  </si>
  <si>
    <t>Unmanned station Noen Thua Paep</t>
  </si>
  <si>
    <t>ที่หยุดรถเนินถั่วแปบ</t>
  </si>
  <si>
    <t>Ban Makha</t>
  </si>
  <si>
    <t>บ้านมะค่า</t>
  </si>
  <si>
    <t>Ban Dong Phlong</t>
  </si>
  <si>
    <t>บ้านดงพลอง</t>
  </si>
  <si>
    <t>Non Sung</t>
  </si>
  <si>
    <t>โนนสูง</t>
  </si>
  <si>
    <t>Nong Maeo</t>
  </si>
  <si>
    <t>หนองแมว</t>
  </si>
  <si>
    <t>Ban Hin Khon</t>
  </si>
  <si>
    <t>บ้านหินโคน</t>
  </si>
  <si>
    <t>Chakkarat</t>
  </si>
  <si>
    <t>จักราช</t>
  </si>
  <si>
    <t>Unmanned station Ban Nong Prue Pong</t>
  </si>
  <si>
    <t>ที่หยุดรถบ้านหนองปรือโป่ง</t>
  </si>
  <si>
    <t>Unmanned station Ban Khok Krabueang</t>
  </si>
  <si>
    <t>ที่หยุดรถบ้านโคกกระเบื้อง</t>
  </si>
  <si>
    <t>Ban Lueam</t>
  </si>
  <si>
    <t>บ้านเหลื่อม</t>
  </si>
  <si>
    <t>Mueang Khong</t>
  </si>
  <si>
    <t>เมืองคง</t>
  </si>
  <si>
    <t>Ban Don Yai</t>
  </si>
  <si>
    <t>บ้านดอนใหญ่</t>
  </si>
  <si>
    <t>Unmanned station Ban Phalai</t>
  </si>
  <si>
    <t>ที่หยุดรถบ้านพะไล</t>
  </si>
  <si>
    <t>Unmanned station Ban Kradon</t>
  </si>
  <si>
    <t>ที่หยุดรถบ้านกระโดน</t>
  </si>
  <si>
    <t>Unmanned station Nong Khai Nam</t>
  </si>
  <si>
    <t>ที่หยุดรถหนองไข่น้ำ</t>
  </si>
  <si>
    <t>Ban Ko</t>
  </si>
  <si>
    <t>บ้านเกาะ</t>
  </si>
  <si>
    <t>Thanon Chira Junction</t>
  </si>
  <si>
    <t>ชุมทางถนนจิระ</t>
  </si>
  <si>
    <t>Nakhon Ratchasima</t>
  </si>
  <si>
    <t>นครราชสีมา</t>
  </si>
  <si>
    <t>Phukhao Lat</t>
  </si>
  <si>
    <t>ภูเขาลาด</t>
  </si>
  <si>
    <t>Khok Kruat</t>
  </si>
  <si>
    <t>โคกกรวด</t>
  </si>
  <si>
    <t>รวมยอด</t>
  </si>
  <si>
    <t>Others</t>
  </si>
  <si>
    <t>Package</t>
  </si>
  <si>
    <t>Carload</t>
  </si>
  <si>
    <t>อื่น ๆ</t>
  </si>
  <si>
    <t>สินค้าหีบห่อ</t>
  </si>
  <si>
    <t>สินค้าเหมาคัน</t>
  </si>
  <si>
    <t>Bangkok station (Km.)</t>
  </si>
  <si>
    <t>The distance from</t>
  </si>
  <si>
    <t>Freight revenue (Baht)</t>
  </si>
  <si>
    <t>Quantity goods carried (Ton)</t>
  </si>
  <si>
    <t>กรุงเทพฯ (กม.)</t>
  </si>
  <si>
    <t>District and station</t>
  </si>
  <si>
    <t>รายได้จากการบรรทุก (บาท)</t>
  </si>
  <si>
    <t>ปริมาณสินค้าที่บรรทุก (ตัน)</t>
  </si>
  <si>
    <t>ระยะทางจากสถานี</t>
  </si>
  <si>
    <t>อำเภอ และสถานี</t>
  </si>
  <si>
    <t>Table 15.5 Quantity and Freight Revenue of Railway by Station and District: 2018</t>
  </si>
  <si>
    <t>ตาราง 15.5 ปริมาณ และรายได้จากการบรรทุกโดยสารทางรถไฟ จำแนกตามสถานี เป็นรายอำเภอ พ.ศ. 2561</t>
  </si>
  <si>
    <t xml:space="preserve">Tha Chang </t>
  </si>
  <si>
    <t>ตาราง 15.5 ปริมาณ และรายได้จากการบรรทุกโดยสารทางรถไฟ จำแนกตามสถานี เป็นรายอำเภอ พ.ศ. 2562</t>
  </si>
  <si>
    <t>Table 15.5 Quantity and Freight Revenue of Railway by Station and District: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</si>
</sst>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1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wrapText="1"/>
    </xf>
    <xf numFmtId="0" fontId="19" fillId="0" borderId="16" xfId="0" applyFont="1" applyBorder="1" applyAlignment="1">
      <alignment horizontal="right" wrapText="1"/>
    </xf>
    <xf numFmtId="3" fontId="19" fillId="0" borderId="16" xfId="0" applyNumberFormat="1" applyFont="1" applyBorder="1" applyAlignment="1">
      <alignment horizontal="right" wrapText="1"/>
    </xf>
    <xf numFmtId="0" fontId="0" fillId="0" borderId="13" xfId="0" applyBorder="1" applyAlignment="1">
      <alignment wrapText="1"/>
    </xf>
    <xf numFmtId="0" fontId="20" fillId="0" borderId="0" xfId="0" applyFont="1" applyAlignment="1">
      <alignment horizontal="right" vertical="top" wrapText="1"/>
    </xf>
    <xf numFmtId="0" fontId="20" fillId="0" borderId="0" xfId="0" applyFont="1" applyAlignment="1">
      <alignment horizontal="left" vertical="top" wrapText="1"/>
    </xf>
    <xf numFmtId="0" fontId="19" fillId="0" borderId="18" xfId="0" applyFont="1" applyBorder="1" applyAlignment="1">
      <alignment horizontal="right" wrapText="1"/>
    </xf>
    <xf numFmtId="0" fontId="21" fillId="0" borderId="18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top"/>
    </xf>
    <xf numFmtId="0" fontId="19" fillId="0" borderId="16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4" fontId="19" fillId="0" borderId="16" xfId="0" applyNumberFormat="1" applyFont="1" applyBorder="1" applyAlignment="1">
      <alignment horizontal="right" wrapText="1"/>
    </xf>
    <xf numFmtId="0" fontId="22" fillId="0" borderId="16" xfId="0" applyFont="1" applyBorder="1" applyAlignment="1">
      <alignment horizontal="center" wrapText="1"/>
    </xf>
    <xf numFmtId="4" fontId="22" fillId="0" borderId="16" xfId="0" applyNumberFormat="1" applyFont="1" applyBorder="1" applyAlignment="1">
      <alignment horizontal="right" wrapText="1"/>
    </xf>
    <xf numFmtId="0" fontId="22" fillId="0" borderId="16" xfId="0" applyFont="1" applyBorder="1" applyAlignment="1">
      <alignment horizontal="right" wrapText="1"/>
    </xf>
    <xf numFmtId="0" fontId="22" fillId="0" borderId="12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3" fillId="0" borderId="16" xfId="0" applyFont="1" applyBorder="1" applyAlignment="1">
      <alignment vertical="center" wrapText="1"/>
    </xf>
    <xf numFmtId="3" fontId="22" fillId="0" borderId="16" xfId="0" applyNumberFormat="1" applyFont="1" applyBorder="1" applyAlignment="1">
      <alignment horizontal="right" wrapText="1"/>
    </xf>
    <xf numFmtId="187" fontId="19" fillId="0" borderId="16" xfId="1" applyNumberFormat="1" applyFont="1" applyBorder="1" applyAlignment="1">
      <alignment horizontal="right" wrapText="1"/>
    </xf>
    <xf numFmtId="188" fontId="19" fillId="0" borderId="16" xfId="1" applyNumberFormat="1" applyFont="1" applyBorder="1" applyAlignment="1">
      <alignment horizontal="right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</cellXfs>
  <cellStyles count="43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การคำนวณ" xfId="12" builtinId="22" customBuiltin="1"/>
    <cellStyle name="ข้อความเตือน" xfId="15" builtinId="11" customBuiltin="1"/>
    <cellStyle name="ข้อความอธิบาย" xfId="17" builtinId="53" customBuiltin="1"/>
    <cellStyle name="จุลภาค" xfId="1" builtinId="3"/>
    <cellStyle name="ชื่อเรื่อง" xfId="2" builtinId="15" customBuiltin="1"/>
    <cellStyle name="เซลล์ตรวจสอบ" xfId="14" builtinId="23" customBuiltin="1"/>
    <cellStyle name="เซลล์ที่มีลิงก์" xfId="13" builtinId="24" customBuiltin="1"/>
    <cellStyle name="ดี" xfId="7" builtinId="26" customBuiltin="1"/>
    <cellStyle name="ปกติ" xfId="0" builtinId="0"/>
    <cellStyle name="ป้อนค่า" xfId="10" builtinId="20" customBuiltin="1"/>
    <cellStyle name="ปานกลาง" xfId="9" builtinId="28" customBuiltin="1"/>
    <cellStyle name="ผลรวม" xfId="18" builtinId="25" customBuiltin="1"/>
    <cellStyle name="แย่" xfId="8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1" builtinId="21" customBuiltin="1"/>
    <cellStyle name="หมายเหตุ" xfId="16" builtinId="10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tabSelected="1" topLeftCell="A4" workbookViewId="0">
      <selection activeCell="H17" sqref="H17"/>
    </sheetView>
  </sheetViews>
  <sheetFormatPr defaultRowHeight="14.25" x14ac:dyDescent="0.2"/>
  <cols>
    <col min="1" max="1" width="10.5" customWidth="1"/>
    <col min="2" max="2" width="16.125" customWidth="1"/>
    <col min="3" max="3" width="7.25" customWidth="1"/>
    <col min="4" max="4" width="9.125" customWidth="1"/>
    <col min="5" max="7" width="7.25" customWidth="1"/>
    <col min="8" max="8" width="8.875" customWidth="1"/>
    <col min="9" max="11" width="7.25" customWidth="1"/>
    <col min="12" max="12" width="8.5" customWidth="1"/>
    <col min="13" max="13" width="7.25" customWidth="1"/>
  </cols>
  <sheetData>
    <row r="1" spans="1:13" ht="18.75" x14ac:dyDescent="0.3">
      <c r="A1" s="1" t="s">
        <v>30</v>
      </c>
    </row>
    <row r="2" spans="1:13" ht="21.75" x14ac:dyDescent="0.5">
      <c r="A2" s="1" t="s">
        <v>31</v>
      </c>
    </row>
    <row r="3" spans="1:13" ht="15" thickBot="1" x14ac:dyDescent="0.25"/>
    <row r="4" spans="1:13" ht="21" customHeight="1" x14ac:dyDescent="0.2">
      <c r="A4" s="2" t="s">
        <v>0</v>
      </c>
      <c r="B4" s="2" t="s">
        <v>2</v>
      </c>
      <c r="C4" s="32" t="s">
        <v>6</v>
      </c>
      <c r="D4" s="33"/>
      <c r="E4" s="33"/>
      <c r="F4" s="29"/>
      <c r="G4" s="32" t="s">
        <v>8</v>
      </c>
      <c r="H4" s="33"/>
      <c r="I4" s="33"/>
      <c r="J4" s="29"/>
      <c r="K4" s="32" t="s">
        <v>10</v>
      </c>
      <c r="L4" s="33"/>
      <c r="M4" s="33"/>
    </row>
    <row r="5" spans="1:13" ht="21" customHeight="1" x14ac:dyDescent="0.2">
      <c r="A5" s="4" t="s">
        <v>1</v>
      </c>
      <c r="B5" s="4" t="s">
        <v>3</v>
      </c>
      <c r="C5" s="34" t="s">
        <v>7</v>
      </c>
      <c r="D5" s="36"/>
      <c r="E5" s="36"/>
      <c r="F5" s="30"/>
      <c r="G5" s="34" t="s">
        <v>9</v>
      </c>
      <c r="H5" s="36"/>
      <c r="I5" s="36"/>
      <c r="J5" s="30"/>
      <c r="K5" s="34" t="s">
        <v>11</v>
      </c>
      <c r="L5" s="38"/>
      <c r="M5" s="38"/>
    </row>
    <row r="6" spans="1:13" ht="21" customHeight="1" thickBot="1" x14ac:dyDescent="0.25">
      <c r="A6" s="4"/>
      <c r="B6" s="4" t="s">
        <v>4</v>
      </c>
      <c r="C6" s="35"/>
      <c r="D6" s="37"/>
      <c r="E6" s="37"/>
      <c r="F6" s="31"/>
      <c r="G6" s="35"/>
      <c r="H6" s="37"/>
      <c r="I6" s="37"/>
      <c r="J6" s="31"/>
      <c r="K6" s="35"/>
      <c r="L6" s="37"/>
      <c r="M6" s="37"/>
    </row>
    <row r="7" spans="1:13" ht="21" customHeight="1" x14ac:dyDescent="0.2">
      <c r="A7" s="4"/>
      <c r="B7" s="4" t="s">
        <v>5</v>
      </c>
      <c r="C7" s="2" t="s">
        <v>12</v>
      </c>
      <c r="D7" s="2" t="s">
        <v>14</v>
      </c>
      <c r="E7" s="2" t="s">
        <v>16</v>
      </c>
      <c r="F7" s="2" t="s">
        <v>18</v>
      </c>
      <c r="G7" s="2" t="s">
        <v>12</v>
      </c>
      <c r="H7" s="2" t="s">
        <v>14</v>
      </c>
      <c r="I7" s="2" t="s">
        <v>16</v>
      </c>
      <c r="J7" s="2" t="s">
        <v>18</v>
      </c>
      <c r="K7" s="2" t="s">
        <v>12</v>
      </c>
      <c r="L7" s="2" t="s">
        <v>14</v>
      </c>
      <c r="M7" s="5" t="s">
        <v>16</v>
      </c>
    </row>
    <row r="8" spans="1:13" ht="21" customHeight="1" thickBot="1" x14ac:dyDescent="0.25">
      <c r="A8" s="3"/>
      <c r="B8" s="3"/>
      <c r="C8" s="3" t="s">
        <v>13</v>
      </c>
      <c r="D8" s="3" t="s">
        <v>15</v>
      </c>
      <c r="E8" s="3" t="s">
        <v>17</v>
      </c>
      <c r="F8" s="3" t="s">
        <v>19</v>
      </c>
      <c r="G8" s="3" t="s">
        <v>13</v>
      </c>
      <c r="H8" s="3" t="s">
        <v>15</v>
      </c>
      <c r="I8" s="3" t="s">
        <v>17</v>
      </c>
      <c r="J8" s="3" t="s">
        <v>19</v>
      </c>
      <c r="K8" s="3" t="s">
        <v>13</v>
      </c>
      <c r="L8" s="3" t="s">
        <v>15</v>
      </c>
      <c r="M8" s="6" t="s">
        <v>17</v>
      </c>
    </row>
    <row r="9" spans="1:13" ht="19.5" x14ac:dyDescent="0.45">
      <c r="A9" s="7" t="s">
        <v>20</v>
      </c>
      <c r="B9" s="8" t="s">
        <v>21</v>
      </c>
      <c r="C9" s="8" t="s">
        <v>21</v>
      </c>
      <c r="D9" s="8" t="s">
        <v>21</v>
      </c>
      <c r="E9" s="8" t="s">
        <v>21</v>
      </c>
      <c r="F9" s="8" t="s">
        <v>21</v>
      </c>
      <c r="G9" s="8" t="s">
        <v>21</v>
      </c>
      <c r="H9" s="8" t="s">
        <v>21</v>
      </c>
      <c r="I9" s="8" t="s">
        <v>21</v>
      </c>
      <c r="J9" s="8" t="s">
        <v>21</v>
      </c>
      <c r="K9" s="8" t="s">
        <v>21</v>
      </c>
      <c r="L9" s="8" t="s">
        <v>21</v>
      </c>
      <c r="M9" s="8" t="s">
        <v>21</v>
      </c>
    </row>
    <row r="10" spans="1:13" ht="19.5" x14ac:dyDescent="0.45">
      <c r="A10" s="7" t="s">
        <v>22</v>
      </c>
      <c r="B10" s="8">
        <v>157</v>
      </c>
      <c r="C10" s="9">
        <v>3155</v>
      </c>
      <c r="D10" s="9">
        <v>1549</v>
      </c>
      <c r="E10" s="9">
        <v>1606</v>
      </c>
      <c r="F10" s="8" t="s">
        <v>21</v>
      </c>
      <c r="G10" s="8" t="s">
        <v>21</v>
      </c>
      <c r="H10" s="8" t="s">
        <v>21</v>
      </c>
      <c r="I10" s="8" t="s">
        <v>21</v>
      </c>
      <c r="J10" s="8" t="s">
        <v>21</v>
      </c>
      <c r="K10" s="8" t="s">
        <v>21</v>
      </c>
      <c r="L10" s="8" t="s">
        <v>21</v>
      </c>
      <c r="M10" s="8" t="s">
        <v>21</v>
      </c>
    </row>
    <row r="11" spans="1:13" ht="19.5" x14ac:dyDescent="0.45">
      <c r="A11" s="7" t="s">
        <v>23</v>
      </c>
      <c r="B11" s="8">
        <v>105</v>
      </c>
      <c r="C11" s="8">
        <v>89</v>
      </c>
      <c r="D11" s="8">
        <v>36</v>
      </c>
      <c r="E11" s="8">
        <v>53</v>
      </c>
      <c r="F11" s="8" t="s">
        <v>21</v>
      </c>
      <c r="G11" s="8" t="s">
        <v>21</v>
      </c>
      <c r="H11" s="8" t="s">
        <v>21</v>
      </c>
      <c r="I11" s="8" t="s">
        <v>21</v>
      </c>
      <c r="J11" s="8" t="s">
        <v>21</v>
      </c>
      <c r="K11" s="8" t="s">
        <v>21</v>
      </c>
      <c r="L11" s="8" t="s">
        <v>21</v>
      </c>
      <c r="M11" s="8" t="s">
        <v>21</v>
      </c>
    </row>
    <row r="12" spans="1:13" ht="19.5" x14ac:dyDescent="0.45">
      <c r="A12" s="7" t="s">
        <v>24</v>
      </c>
      <c r="B12" s="8">
        <v>152</v>
      </c>
      <c r="C12" s="9">
        <v>6975</v>
      </c>
      <c r="D12" s="9">
        <v>3358</v>
      </c>
      <c r="E12" s="9">
        <v>3617</v>
      </c>
      <c r="F12" s="8" t="s">
        <v>21</v>
      </c>
      <c r="G12" s="9">
        <v>1093</v>
      </c>
      <c r="H12" s="8">
        <v>870</v>
      </c>
      <c r="I12" s="8">
        <v>223</v>
      </c>
      <c r="J12" s="8" t="s">
        <v>21</v>
      </c>
      <c r="K12" s="8" t="s">
        <v>21</v>
      </c>
      <c r="L12" s="8" t="s">
        <v>21</v>
      </c>
      <c r="M12" s="8" t="s">
        <v>21</v>
      </c>
    </row>
    <row r="13" spans="1:13" ht="19.5" x14ac:dyDescent="0.45">
      <c r="A13" s="7" t="s">
        <v>25</v>
      </c>
      <c r="B13" s="8">
        <v>190</v>
      </c>
      <c r="C13" s="9">
        <v>10671</v>
      </c>
      <c r="D13" s="9">
        <v>6034</v>
      </c>
      <c r="E13" s="9">
        <v>4637</v>
      </c>
      <c r="F13" s="13" t="s">
        <v>21</v>
      </c>
      <c r="G13" s="9" t="s">
        <v>21</v>
      </c>
      <c r="H13" s="8" t="s">
        <v>21</v>
      </c>
      <c r="I13" s="8" t="s">
        <v>21</v>
      </c>
      <c r="J13" s="8" t="s">
        <v>21</v>
      </c>
      <c r="K13" s="8" t="s">
        <v>21</v>
      </c>
      <c r="L13" s="8" t="s">
        <v>21</v>
      </c>
      <c r="M13" s="8" t="s">
        <v>21</v>
      </c>
    </row>
    <row r="14" spans="1:13" ht="19.5" x14ac:dyDescent="0.45">
      <c r="A14" s="7" t="s">
        <v>32</v>
      </c>
      <c r="B14" s="14">
        <v>26</v>
      </c>
      <c r="C14" s="15">
        <v>39</v>
      </c>
      <c r="D14" s="15">
        <v>24</v>
      </c>
      <c r="E14" s="15">
        <v>15</v>
      </c>
      <c r="F14" s="13" t="s">
        <v>21</v>
      </c>
      <c r="G14" s="9" t="s">
        <v>21</v>
      </c>
      <c r="H14" s="8" t="s">
        <v>21</v>
      </c>
      <c r="I14" s="8" t="s">
        <v>21</v>
      </c>
      <c r="J14" s="8" t="s">
        <v>21</v>
      </c>
      <c r="K14" s="8" t="s">
        <v>21</v>
      </c>
      <c r="L14" s="8" t="s">
        <v>21</v>
      </c>
      <c r="M14" s="8"/>
    </row>
    <row r="15" spans="1:13" ht="20.25" thickBot="1" x14ac:dyDescent="0.5">
      <c r="A15" s="7" t="s">
        <v>33</v>
      </c>
      <c r="B15" s="8" t="s">
        <v>21</v>
      </c>
      <c r="C15" s="8" t="s">
        <v>21</v>
      </c>
      <c r="D15" s="8" t="s">
        <v>21</v>
      </c>
      <c r="E15" s="8" t="s">
        <v>21</v>
      </c>
      <c r="F15" s="8" t="s">
        <v>21</v>
      </c>
      <c r="G15" s="9" t="s">
        <v>21</v>
      </c>
      <c r="H15" s="8" t="s">
        <v>21</v>
      </c>
      <c r="I15" s="8" t="s">
        <v>21</v>
      </c>
      <c r="J15" s="8" t="s">
        <v>21</v>
      </c>
      <c r="K15" s="8" t="s">
        <v>21</v>
      </c>
      <c r="L15" s="8" t="s">
        <v>21</v>
      </c>
      <c r="M15" s="8"/>
    </row>
    <row r="16" spans="1:13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6" ht="30.75" customHeight="1" x14ac:dyDescent="0.2">
      <c r="A17" s="11" t="s">
        <v>26</v>
      </c>
      <c r="B17" s="16" t="s">
        <v>27</v>
      </c>
      <c r="E17" s="11" t="s">
        <v>28</v>
      </c>
      <c r="F17" s="16" t="s">
        <v>29</v>
      </c>
    </row>
  </sheetData>
  <mergeCells count="9">
    <mergeCell ref="K4:M4"/>
    <mergeCell ref="K5:M5"/>
    <mergeCell ref="K6:M6"/>
    <mergeCell ref="C4:F4"/>
    <mergeCell ref="C5:F5"/>
    <mergeCell ref="C6:F6"/>
    <mergeCell ref="G4:J4"/>
    <mergeCell ref="G5:J5"/>
    <mergeCell ref="G6:J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showGridLines="0" workbookViewId="0">
      <selection activeCell="C12" sqref="C12"/>
    </sheetView>
  </sheetViews>
  <sheetFormatPr defaultRowHeight="14.25" x14ac:dyDescent="0.2"/>
  <cols>
    <col min="1" max="1" width="15.75" bestFit="1" customWidth="1"/>
    <col min="2" max="2" width="18.25" bestFit="1" customWidth="1"/>
    <col min="3" max="9" width="11.5" customWidth="1"/>
    <col min="10" max="10" width="27.25" bestFit="1" customWidth="1"/>
  </cols>
  <sheetData>
    <row r="1" spans="1:10" ht="18.75" x14ac:dyDescent="0.3">
      <c r="A1" s="1" t="s">
        <v>170</v>
      </c>
    </row>
    <row r="2" spans="1:10" ht="21.75" x14ac:dyDescent="0.5">
      <c r="A2" s="1" t="s">
        <v>171</v>
      </c>
    </row>
    <row r="3" spans="1:10" ht="9" customHeight="1" thickBot="1" x14ac:dyDescent="0.25"/>
    <row r="4" spans="1:10" ht="21.75" customHeight="1" x14ac:dyDescent="0.2">
      <c r="A4" s="29" t="s">
        <v>166</v>
      </c>
      <c r="B4" s="2" t="s">
        <v>165</v>
      </c>
      <c r="C4" s="32" t="s">
        <v>164</v>
      </c>
      <c r="D4" s="33"/>
      <c r="E4" s="29"/>
      <c r="F4" s="32" t="s">
        <v>163</v>
      </c>
      <c r="G4" s="33"/>
      <c r="H4" s="33"/>
      <c r="I4" s="29"/>
      <c r="J4" s="32" t="s">
        <v>162</v>
      </c>
    </row>
    <row r="5" spans="1:10" ht="21.75" customHeight="1" x14ac:dyDescent="0.2">
      <c r="A5" s="30"/>
      <c r="B5" s="4" t="s">
        <v>161</v>
      </c>
      <c r="C5" s="34" t="s">
        <v>160</v>
      </c>
      <c r="D5" s="36"/>
      <c r="E5" s="30"/>
      <c r="F5" s="34" t="s">
        <v>159</v>
      </c>
      <c r="G5" s="36"/>
      <c r="H5" s="36"/>
      <c r="I5" s="30"/>
      <c r="J5" s="34"/>
    </row>
    <row r="6" spans="1:10" ht="19.5" thickBot="1" x14ac:dyDescent="0.25">
      <c r="A6" s="30"/>
      <c r="B6" s="4" t="s">
        <v>158</v>
      </c>
      <c r="C6" s="35"/>
      <c r="D6" s="37"/>
      <c r="E6" s="31"/>
      <c r="F6" s="35"/>
      <c r="G6" s="37"/>
      <c r="H6" s="37"/>
      <c r="I6" s="31"/>
      <c r="J6" s="34"/>
    </row>
    <row r="7" spans="1:10" ht="18.75" x14ac:dyDescent="0.2">
      <c r="A7" s="30"/>
      <c r="B7" s="4" t="s">
        <v>157</v>
      </c>
      <c r="C7" s="2" t="s">
        <v>12</v>
      </c>
      <c r="D7" s="2" t="s">
        <v>156</v>
      </c>
      <c r="E7" s="2" t="s">
        <v>155</v>
      </c>
      <c r="F7" s="2" t="s">
        <v>12</v>
      </c>
      <c r="G7" s="2" t="s">
        <v>156</v>
      </c>
      <c r="H7" s="2" t="s">
        <v>155</v>
      </c>
      <c r="I7" s="2" t="s">
        <v>154</v>
      </c>
      <c r="J7" s="34"/>
    </row>
    <row r="8" spans="1:10" ht="19.5" thickBot="1" x14ac:dyDescent="0.25">
      <c r="A8" s="31"/>
      <c r="B8" s="3"/>
      <c r="C8" s="3" t="s">
        <v>13</v>
      </c>
      <c r="D8" s="3" t="s">
        <v>153</v>
      </c>
      <c r="E8" s="3" t="s">
        <v>152</v>
      </c>
      <c r="F8" s="3" t="s">
        <v>13</v>
      </c>
      <c r="G8" s="3" t="s">
        <v>153</v>
      </c>
      <c r="H8" s="3" t="s">
        <v>152</v>
      </c>
      <c r="I8" s="3" t="s">
        <v>151</v>
      </c>
      <c r="J8" s="35"/>
    </row>
    <row r="9" spans="1:10" ht="18" customHeight="1" x14ac:dyDescent="0.3">
      <c r="A9" s="23" t="s">
        <v>150</v>
      </c>
      <c r="B9" s="22"/>
      <c r="C9" s="26">
        <f>SUM(C10:C25)</f>
        <v>4279.079999999999</v>
      </c>
      <c r="D9" s="26">
        <f t="shared" ref="D9:I9" si="0">SUM(D10:D25)</f>
        <v>3224.1</v>
      </c>
      <c r="E9" s="26">
        <f t="shared" si="0"/>
        <v>1054.98</v>
      </c>
      <c r="F9" s="26">
        <f t="shared" si="0"/>
        <v>5590438</v>
      </c>
      <c r="G9" s="26">
        <f t="shared" si="0"/>
        <v>305880</v>
      </c>
      <c r="H9" s="26">
        <f t="shared" si="0"/>
        <v>2175461</v>
      </c>
      <c r="I9" s="26">
        <f t="shared" si="0"/>
        <v>3109097</v>
      </c>
      <c r="J9" s="24" t="s">
        <v>13</v>
      </c>
    </row>
    <row r="10" spans="1:10" ht="18" customHeight="1" x14ac:dyDescent="0.3">
      <c r="A10" s="18" t="s">
        <v>129</v>
      </c>
      <c r="B10" s="28">
        <v>341.18</v>
      </c>
      <c r="C10" s="28">
        <v>7.16</v>
      </c>
      <c r="D10" s="28" t="s">
        <v>21</v>
      </c>
      <c r="E10" s="28">
        <v>7.16</v>
      </c>
      <c r="F10" s="28">
        <v>21449</v>
      </c>
      <c r="G10" s="28" t="s">
        <v>21</v>
      </c>
      <c r="H10" s="28">
        <v>14298</v>
      </c>
      <c r="I10" s="28">
        <v>7151</v>
      </c>
      <c r="J10" s="25" t="s">
        <v>128</v>
      </c>
    </row>
    <row r="11" spans="1:10" ht="18" customHeight="1" x14ac:dyDescent="0.3">
      <c r="A11" s="18" t="s">
        <v>59</v>
      </c>
      <c r="B11" s="28">
        <v>179.93</v>
      </c>
      <c r="C11" s="28">
        <v>1167.68</v>
      </c>
      <c r="D11" s="28">
        <v>1008</v>
      </c>
      <c r="E11" s="28">
        <v>159.68</v>
      </c>
      <c r="F11" s="28">
        <v>2489616</v>
      </c>
      <c r="G11" s="28">
        <v>144745</v>
      </c>
      <c r="H11" s="28">
        <v>326826</v>
      </c>
      <c r="I11" s="28">
        <v>2018045</v>
      </c>
      <c r="J11" s="25" t="s">
        <v>58</v>
      </c>
    </row>
    <row r="12" spans="1:10" ht="18" customHeight="1" x14ac:dyDescent="0.3">
      <c r="A12" s="18" t="s">
        <v>77</v>
      </c>
      <c r="B12" s="28">
        <v>206.22</v>
      </c>
      <c r="C12" s="28">
        <v>5.26</v>
      </c>
      <c r="D12" s="28" t="s">
        <v>21</v>
      </c>
      <c r="E12" s="28">
        <v>5.26</v>
      </c>
      <c r="F12" s="28">
        <v>17169</v>
      </c>
      <c r="G12" s="28" t="s">
        <v>21</v>
      </c>
      <c r="H12" s="28">
        <v>11390</v>
      </c>
      <c r="I12" s="28">
        <v>5779</v>
      </c>
      <c r="J12" s="25" t="s">
        <v>76</v>
      </c>
    </row>
    <row r="13" spans="1:10" ht="18" customHeight="1" x14ac:dyDescent="0.3">
      <c r="A13" s="18" t="s">
        <v>73</v>
      </c>
      <c r="B13" s="28">
        <v>214.9</v>
      </c>
      <c r="C13" s="27">
        <v>0.17</v>
      </c>
      <c r="D13" s="28" t="s">
        <v>21</v>
      </c>
      <c r="E13" s="27">
        <v>0.17</v>
      </c>
      <c r="F13" s="28">
        <v>1620</v>
      </c>
      <c r="G13" s="28" t="s">
        <v>21</v>
      </c>
      <c r="H13" s="28">
        <v>1080</v>
      </c>
      <c r="I13" s="28">
        <v>540</v>
      </c>
      <c r="J13" s="25" t="s">
        <v>72</v>
      </c>
    </row>
    <row r="14" spans="1:10" ht="18" customHeight="1" x14ac:dyDescent="0.3">
      <c r="A14" s="18" t="s">
        <v>69</v>
      </c>
      <c r="B14" s="28">
        <v>223.79</v>
      </c>
      <c r="C14" s="28">
        <v>40.82</v>
      </c>
      <c r="D14" s="28" t="s">
        <v>21</v>
      </c>
      <c r="E14" s="28">
        <v>40.82</v>
      </c>
      <c r="F14" s="28">
        <v>134102</v>
      </c>
      <c r="G14" s="28" t="s">
        <v>21</v>
      </c>
      <c r="H14" s="28">
        <v>89206</v>
      </c>
      <c r="I14" s="28">
        <v>44896</v>
      </c>
      <c r="J14" s="25" t="s">
        <v>68</v>
      </c>
    </row>
    <row r="15" spans="1:10" ht="18" customHeight="1" x14ac:dyDescent="0.3">
      <c r="A15" s="18" t="s">
        <v>81</v>
      </c>
      <c r="B15" s="28">
        <v>233.87</v>
      </c>
      <c r="C15" s="27">
        <v>0.47</v>
      </c>
      <c r="D15" s="28" t="s">
        <v>21</v>
      </c>
      <c r="E15" s="27">
        <v>0.47</v>
      </c>
      <c r="F15" s="28">
        <v>37981</v>
      </c>
      <c r="G15" s="28" t="s">
        <v>21</v>
      </c>
      <c r="H15" s="28">
        <v>24990</v>
      </c>
      <c r="I15" s="28">
        <v>12991</v>
      </c>
      <c r="J15" s="25" t="s">
        <v>80</v>
      </c>
    </row>
    <row r="16" spans="1:10" ht="18" customHeight="1" x14ac:dyDescent="0.3">
      <c r="A16" s="18" t="s">
        <v>79</v>
      </c>
      <c r="B16" s="28">
        <v>241.15</v>
      </c>
      <c r="C16" s="28">
        <v>1.0900000000000001</v>
      </c>
      <c r="D16" s="28" t="s">
        <v>21</v>
      </c>
      <c r="E16" s="28">
        <v>1.0900000000000001</v>
      </c>
      <c r="F16" s="28">
        <v>6537</v>
      </c>
      <c r="G16" s="28" t="s">
        <v>21</v>
      </c>
      <c r="H16" s="28">
        <v>4352</v>
      </c>
      <c r="I16" s="28">
        <v>2185</v>
      </c>
      <c r="J16" s="25" t="s">
        <v>78</v>
      </c>
    </row>
    <row r="17" spans="1:10" ht="18" customHeight="1" x14ac:dyDescent="0.3">
      <c r="A17" s="18" t="s">
        <v>145</v>
      </c>
      <c r="B17" s="28">
        <v>263.64999999999998</v>
      </c>
      <c r="C17" s="28">
        <v>1506.26</v>
      </c>
      <c r="D17" s="28">
        <v>1096.7</v>
      </c>
      <c r="E17" s="28">
        <v>409.56</v>
      </c>
      <c r="F17" s="28">
        <v>1391689</v>
      </c>
      <c r="G17" s="28">
        <v>161135</v>
      </c>
      <c r="H17" s="28">
        <v>803590</v>
      </c>
      <c r="I17" s="28">
        <v>426964</v>
      </c>
      <c r="J17" s="25" t="s">
        <v>144</v>
      </c>
    </row>
    <row r="18" spans="1:10" ht="18" customHeight="1" x14ac:dyDescent="0.3">
      <c r="A18" s="18" t="s">
        <v>143</v>
      </c>
      <c r="B18" s="28">
        <v>266.27999999999997</v>
      </c>
      <c r="C18" s="28">
        <v>1339.56</v>
      </c>
      <c r="D18" s="28">
        <v>1119.4000000000001</v>
      </c>
      <c r="E18" s="28">
        <v>220.16</v>
      </c>
      <c r="F18" s="28">
        <v>872152</v>
      </c>
      <c r="G18" s="28" t="s">
        <v>21</v>
      </c>
      <c r="H18" s="28">
        <v>488195</v>
      </c>
      <c r="I18" s="28">
        <v>383957</v>
      </c>
      <c r="J18" s="25" t="s">
        <v>142</v>
      </c>
    </row>
    <row r="19" spans="1:10" ht="18" customHeight="1" x14ac:dyDescent="0.3">
      <c r="A19" s="18" t="s">
        <v>91</v>
      </c>
      <c r="B19" s="28">
        <v>345.5</v>
      </c>
      <c r="C19" s="28">
        <v>84.97</v>
      </c>
      <c r="D19" s="28" t="s">
        <v>21</v>
      </c>
      <c r="E19" s="28">
        <v>84.97</v>
      </c>
      <c r="F19" s="28">
        <v>247795</v>
      </c>
      <c r="G19" s="28" t="s">
        <v>21</v>
      </c>
      <c r="H19" s="28">
        <v>165186</v>
      </c>
      <c r="I19" s="28">
        <v>82609</v>
      </c>
      <c r="J19" s="25" t="s">
        <v>90</v>
      </c>
    </row>
    <row r="20" spans="1:10" ht="18" customHeight="1" x14ac:dyDescent="0.3">
      <c r="A20" s="18" t="s">
        <v>51</v>
      </c>
      <c r="B20" s="28">
        <v>357.33</v>
      </c>
      <c r="C20" s="28">
        <v>25.36</v>
      </c>
      <c r="D20" s="28" t="s">
        <v>21</v>
      </c>
      <c r="E20" s="28">
        <v>25.36</v>
      </c>
      <c r="F20" s="28">
        <v>66153</v>
      </c>
      <c r="G20" s="28" t="s">
        <v>21</v>
      </c>
      <c r="H20" s="28">
        <v>44109</v>
      </c>
      <c r="I20" s="28">
        <v>22044</v>
      </c>
      <c r="J20" s="25" t="s">
        <v>50</v>
      </c>
    </row>
    <row r="21" spans="1:10" ht="18" customHeight="1" x14ac:dyDescent="0.3">
      <c r="A21" s="18" t="s">
        <v>47</v>
      </c>
      <c r="B21" s="28">
        <v>276.35000000000002</v>
      </c>
      <c r="C21" s="28">
        <v>1</v>
      </c>
      <c r="D21" s="28" t="s">
        <v>21</v>
      </c>
      <c r="E21" s="28">
        <v>1</v>
      </c>
      <c r="F21" s="28">
        <v>90</v>
      </c>
      <c r="G21" s="28" t="s">
        <v>21</v>
      </c>
      <c r="H21" s="28">
        <v>60</v>
      </c>
      <c r="I21" s="28">
        <v>30</v>
      </c>
      <c r="J21" s="25" t="s">
        <v>46</v>
      </c>
    </row>
    <row r="22" spans="1:10" ht="18" customHeight="1" x14ac:dyDescent="0.3">
      <c r="A22" s="18" t="s">
        <v>43</v>
      </c>
      <c r="B22" s="28">
        <v>285.39999999999998</v>
      </c>
      <c r="C22" s="28">
        <v>1.53</v>
      </c>
      <c r="D22" s="28" t="s">
        <v>21</v>
      </c>
      <c r="E22" s="28">
        <v>1.53</v>
      </c>
      <c r="F22" s="28">
        <v>6785</v>
      </c>
      <c r="G22" s="28" t="s">
        <v>21</v>
      </c>
      <c r="H22" s="28">
        <v>4520</v>
      </c>
      <c r="I22" s="28">
        <v>2265</v>
      </c>
      <c r="J22" s="25" t="s">
        <v>169</v>
      </c>
    </row>
    <row r="23" spans="1:10" ht="18" customHeight="1" x14ac:dyDescent="0.3">
      <c r="A23" s="18" t="s">
        <v>123</v>
      </c>
      <c r="B23" s="28">
        <v>300.14999999999998</v>
      </c>
      <c r="C23" s="28">
        <v>37.99</v>
      </c>
      <c r="D23" s="28" t="s">
        <v>21</v>
      </c>
      <c r="E23" s="28">
        <v>37.99</v>
      </c>
      <c r="F23" s="28">
        <v>110271</v>
      </c>
      <c r="G23" s="28" t="s">
        <v>21</v>
      </c>
      <c r="H23" s="28">
        <v>73637</v>
      </c>
      <c r="I23" s="28">
        <v>36634</v>
      </c>
      <c r="J23" s="25" t="s">
        <v>122</v>
      </c>
    </row>
    <row r="24" spans="1:10" ht="18" customHeight="1" x14ac:dyDescent="0.3">
      <c r="A24" s="18" t="s">
        <v>85</v>
      </c>
      <c r="B24" s="28">
        <v>316.89999999999998</v>
      </c>
      <c r="C24" s="28">
        <v>6.09</v>
      </c>
      <c r="D24" s="28" t="s">
        <v>21</v>
      </c>
      <c r="E24" s="28">
        <v>6.09</v>
      </c>
      <c r="F24" s="28">
        <v>16870</v>
      </c>
      <c r="G24" s="28" t="s">
        <v>21</v>
      </c>
      <c r="H24" s="28">
        <v>11246</v>
      </c>
      <c r="I24" s="28">
        <v>5624</v>
      </c>
      <c r="J24" s="25" t="s">
        <v>84</v>
      </c>
    </row>
    <row r="25" spans="1:10" ht="18" customHeight="1" x14ac:dyDescent="0.3">
      <c r="A25" s="18" t="s">
        <v>83</v>
      </c>
      <c r="B25" s="28">
        <v>325.64999999999998</v>
      </c>
      <c r="C25" s="28">
        <v>53.67</v>
      </c>
      <c r="D25" s="28" t="s">
        <v>21</v>
      </c>
      <c r="E25" s="28">
        <v>53.67</v>
      </c>
      <c r="F25" s="28">
        <v>170159</v>
      </c>
      <c r="G25" s="28" t="s">
        <v>21</v>
      </c>
      <c r="H25" s="28">
        <v>112776</v>
      </c>
      <c r="I25" s="28">
        <v>57383</v>
      </c>
      <c r="J25" s="25" t="s">
        <v>82</v>
      </c>
    </row>
    <row r="26" spans="1:10" ht="18" customHeight="1" x14ac:dyDescent="0.3">
      <c r="A26" s="18"/>
      <c r="B26" s="8"/>
      <c r="C26" s="8"/>
      <c r="D26" s="8"/>
      <c r="E26" s="8"/>
      <c r="F26" s="8"/>
      <c r="G26" s="8"/>
      <c r="H26" s="8"/>
      <c r="I26" s="8"/>
      <c r="J26" s="17"/>
    </row>
    <row r="27" spans="1:10" ht="18" customHeight="1" thickBot="1" x14ac:dyDescent="0.35">
      <c r="A27" s="18"/>
      <c r="B27" s="8"/>
      <c r="C27" s="8"/>
      <c r="D27" s="8"/>
      <c r="E27" s="8"/>
      <c r="F27" s="8"/>
      <c r="G27" s="8"/>
      <c r="H27" s="8"/>
      <c r="I27" s="8"/>
      <c r="J27" s="17"/>
    </row>
    <row r="28" spans="1:10" ht="18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0" ht="18" customHeight="1" x14ac:dyDescent="0.2">
      <c r="A29" s="11" t="s">
        <v>39</v>
      </c>
      <c r="B29" s="12" t="s">
        <v>38</v>
      </c>
      <c r="F29" s="11" t="s">
        <v>37</v>
      </c>
      <c r="G29" s="16" t="s">
        <v>36</v>
      </c>
    </row>
    <row r="30" spans="1:10" ht="18" customHeight="1" x14ac:dyDescent="0.2">
      <c r="A30" s="11" t="s">
        <v>26</v>
      </c>
      <c r="B30" s="12" t="s">
        <v>35</v>
      </c>
      <c r="F30" s="11" t="s">
        <v>28</v>
      </c>
      <c r="G30" s="16" t="s">
        <v>34</v>
      </c>
    </row>
    <row r="31" spans="1:10" ht="18" customHeight="1" x14ac:dyDescent="0.2"/>
    <row r="32" spans="1:10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6" ht="19.5" customHeight="1" x14ac:dyDescent="0.2"/>
    <row r="67" ht="19.5" customHeight="1" x14ac:dyDescent="0.2"/>
  </sheetData>
  <mergeCells count="8">
    <mergeCell ref="A4:A8"/>
    <mergeCell ref="C4:E4"/>
    <mergeCell ref="F4:I4"/>
    <mergeCell ref="J4:J8"/>
    <mergeCell ref="C5:E5"/>
    <mergeCell ref="F5:I5"/>
    <mergeCell ref="C6:E6"/>
    <mergeCell ref="F6:I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showGridLines="0" topLeftCell="A56" workbookViewId="0">
      <selection activeCell="D68" sqref="D68"/>
    </sheetView>
  </sheetViews>
  <sheetFormatPr defaultRowHeight="14.25" x14ac:dyDescent="0.2"/>
  <cols>
    <col min="1" max="1" width="15.75" bestFit="1" customWidth="1"/>
    <col min="2" max="2" width="18.25" bestFit="1" customWidth="1"/>
    <col min="3" max="9" width="11.5" customWidth="1"/>
    <col min="10" max="10" width="27.25" bestFit="1" customWidth="1"/>
  </cols>
  <sheetData>
    <row r="1" spans="1:10" ht="18.75" x14ac:dyDescent="0.3">
      <c r="A1" s="1" t="s">
        <v>168</v>
      </c>
    </row>
    <row r="2" spans="1:10" ht="21.75" x14ac:dyDescent="0.5">
      <c r="A2" s="1" t="s">
        <v>167</v>
      </c>
    </row>
    <row r="3" spans="1:10" ht="15" thickBot="1" x14ac:dyDescent="0.25"/>
    <row r="4" spans="1:10" ht="21.75" customHeight="1" x14ac:dyDescent="0.2">
      <c r="A4" s="29" t="s">
        <v>166</v>
      </c>
      <c r="B4" s="2" t="s">
        <v>165</v>
      </c>
      <c r="C4" s="32" t="s">
        <v>164</v>
      </c>
      <c r="D4" s="33"/>
      <c r="E4" s="29"/>
      <c r="F4" s="32" t="s">
        <v>163</v>
      </c>
      <c r="G4" s="33"/>
      <c r="H4" s="33"/>
      <c r="I4" s="29"/>
      <c r="J4" s="32" t="s">
        <v>162</v>
      </c>
    </row>
    <row r="5" spans="1:10" ht="21.75" customHeight="1" x14ac:dyDescent="0.2">
      <c r="A5" s="30"/>
      <c r="B5" s="4" t="s">
        <v>161</v>
      </c>
      <c r="C5" s="34" t="s">
        <v>160</v>
      </c>
      <c r="D5" s="36"/>
      <c r="E5" s="30"/>
      <c r="F5" s="34" t="s">
        <v>159</v>
      </c>
      <c r="G5" s="36"/>
      <c r="H5" s="36"/>
      <c r="I5" s="30"/>
      <c r="J5" s="34"/>
    </row>
    <row r="6" spans="1:10" ht="19.5" thickBot="1" x14ac:dyDescent="0.25">
      <c r="A6" s="30"/>
      <c r="B6" s="4" t="s">
        <v>158</v>
      </c>
      <c r="C6" s="35"/>
      <c r="D6" s="37"/>
      <c r="E6" s="31"/>
      <c r="F6" s="35"/>
      <c r="G6" s="37"/>
      <c r="H6" s="37"/>
      <c r="I6" s="31"/>
      <c r="J6" s="34"/>
    </row>
    <row r="7" spans="1:10" ht="18.75" x14ac:dyDescent="0.2">
      <c r="A7" s="30"/>
      <c r="B7" s="4" t="s">
        <v>157</v>
      </c>
      <c r="C7" s="2" t="s">
        <v>12</v>
      </c>
      <c r="D7" s="2" t="s">
        <v>156</v>
      </c>
      <c r="E7" s="2" t="s">
        <v>155</v>
      </c>
      <c r="F7" s="2" t="s">
        <v>12</v>
      </c>
      <c r="G7" s="2" t="s">
        <v>156</v>
      </c>
      <c r="H7" s="2" t="s">
        <v>155</v>
      </c>
      <c r="I7" s="2" t="s">
        <v>154</v>
      </c>
      <c r="J7" s="34"/>
    </row>
    <row r="8" spans="1:10" ht="19.5" thickBot="1" x14ac:dyDescent="0.25">
      <c r="A8" s="31"/>
      <c r="B8" s="3"/>
      <c r="C8" s="3" t="s">
        <v>13</v>
      </c>
      <c r="D8" s="3" t="s">
        <v>153</v>
      </c>
      <c r="E8" s="3" t="s">
        <v>152</v>
      </c>
      <c r="F8" s="3" t="s">
        <v>13</v>
      </c>
      <c r="G8" s="3" t="s">
        <v>153</v>
      </c>
      <c r="H8" s="3" t="s">
        <v>152</v>
      </c>
      <c r="I8" s="3" t="s">
        <v>151</v>
      </c>
      <c r="J8" s="35"/>
    </row>
    <row r="9" spans="1:10" ht="18" customHeight="1" x14ac:dyDescent="0.3">
      <c r="A9" s="23" t="s">
        <v>150</v>
      </c>
      <c r="B9" s="22"/>
      <c r="C9" s="21">
        <v>29962.99</v>
      </c>
      <c r="D9" s="21">
        <v>28886.93</v>
      </c>
      <c r="E9" s="21">
        <v>1076.06</v>
      </c>
      <c r="F9" s="21">
        <v>6210227</v>
      </c>
      <c r="G9" s="21">
        <v>1088590</v>
      </c>
      <c r="H9" s="21">
        <v>2312654</v>
      </c>
      <c r="I9" s="21">
        <v>2808983</v>
      </c>
      <c r="J9" s="20" t="s">
        <v>13</v>
      </c>
    </row>
    <row r="10" spans="1:10" ht="18" customHeight="1" x14ac:dyDescent="0.3">
      <c r="A10" s="18" t="s">
        <v>149</v>
      </c>
      <c r="B10" s="8"/>
      <c r="C10" s="8"/>
      <c r="D10" s="8"/>
      <c r="E10" s="8"/>
      <c r="F10" s="8"/>
      <c r="G10" s="8"/>
      <c r="H10" s="8"/>
      <c r="I10" s="8"/>
      <c r="J10" s="17" t="s">
        <v>148</v>
      </c>
    </row>
    <row r="11" spans="1:10" ht="18" customHeight="1" x14ac:dyDescent="0.3">
      <c r="A11" s="18" t="s">
        <v>147</v>
      </c>
      <c r="B11" s="8"/>
      <c r="C11" s="8"/>
      <c r="D11" s="8"/>
      <c r="E11" s="8"/>
      <c r="F11" s="8"/>
      <c r="G11" s="8"/>
      <c r="H11" s="8"/>
      <c r="I11" s="8"/>
      <c r="J11" s="17" t="s">
        <v>146</v>
      </c>
    </row>
    <row r="12" spans="1:10" ht="18" customHeight="1" x14ac:dyDescent="0.3">
      <c r="A12" s="18" t="s">
        <v>145</v>
      </c>
      <c r="B12" s="8">
        <v>263.64999999999998</v>
      </c>
      <c r="C12" s="19">
        <v>1734.94</v>
      </c>
      <c r="D12" s="19">
        <v>1379.63</v>
      </c>
      <c r="E12" s="8">
        <v>355.32</v>
      </c>
      <c r="F12" s="19">
        <v>1946474</v>
      </c>
      <c r="G12" s="19">
        <v>317725</v>
      </c>
      <c r="H12" s="19">
        <v>769355</v>
      </c>
      <c r="I12" s="19">
        <v>859394</v>
      </c>
      <c r="J12" s="17" t="s">
        <v>144</v>
      </c>
    </row>
    <row r="13" spans="1:10" ht="18" customHeight="1" x14ac:dyDescent="0.3">
      <c r="A13" s="18" t="s">
        <v>143</v>
      </c>
      <c r="B13" s="8">
        <v>266.27999999999997</v>
      </c>
      <c r="C13" s="19">
        <v>8725.68</v>
      </c>
      <c r="D13" s="19">
        <v>8453.4</v>
      </c>
      <c r="E13" s="8">
        <v>272.27999999999997</v>
      </c>
      <c r="F13" s="19">
        <v>1713117</v>
      </c>
      <c r="G13" s="19">
        <v>662340</v>
      </c>
      <c r="H13" s="19">
        <v>593213</v>
      </c>
      <c r="I13" s="19">
        <v>457564</v>
      </c>
      <c r="J13" s="17" t="s">
        <v>142</v>
      </c>
    </row>
    <row r="14" spans="1:10" ht="18" customHeight="1" x14ac:dyDescent="0.3">
      <c r="A14" s="18" t="s">
        <v>141</v>
      </c>
      <c r="B14" s="8"/>
      <c r="C14" s="8"/>
      <c r="D14" s="8"/>
      <c r="E14" s="8"/>
      <c r="F14" s="8"/>
      <c r="G14" s="8"/>
      <c r="H14" s="8"/>
      <c r="I14" s="8"/>
      <c r="J14" s="17" t="s">
        <v>140</v>
      </c>
    </row>
    <row r="15" spans="1:10" ht="18" customHeight="1" x14ac:dyDescent="0.3">
      <c r="A15" s="18" t="s">
        <v>139</v>
      </c>
      <c r="B15" s="8"/>
      <c r="C15" s="8"/>
      <c r="D15" s="8"/>
      <c r="E15" s="8"/>
      <c r="F15" s="8"/>
      <c r="G15" s="8"/>
      <c r="H15" s="8"/>
      <c r="I15" s="8"/>
      <c r="J15" s="17" t="s">
        <v>138</v>
      </c>
    </row>
    <row r="16" spans="1:10" ht="18" customHeight="1" x14ac:dyDescent="0.3">
      <c r="A16" s="18" t="s">
        <v>137</v>
      </c>
      <c r="B16" s="8"/>
      <c r="C16" s="8"/>
      <c r="D16" s="8"/>
      <c r="E16" s="8"/>
      <c r="F16" s="8"/>
      <c r="G16" s="8"/>
      <c r="H16" s="8"/>
      <c r="I16" s="8"/>
      <c r="J16" s="17" t="s">
        <v>136</v>
      </c>
    </row>
    <row r="17" spans="1:10" ht="18" customHeight="1" x14ac:dyDescent="0.3">
      <c r="A17" s="18" t="s">
        <v>135</v>
      </c>
      <c r="B17" s="8"/>
      <c r="C17" s="8"/>
      <c r="D17" s="8"/>
      <c r="E17" s="8"/>
      <c r="F17" s="8"/>
      <c r="G17" s="8"/>
      <c r="H17" s="8"/>
      <c r="I17" s="8"/>
      <c r="J17" s="17" t="s">
        <v>134</v>
      </c>
    </row>
    <row r="18" spans="1:10" ht="18" customHeight="1" x14ac:dyDescent="0.3">
      <c r="A18" s="18" t="s">
        <v>133</v>
      </c>
      <c r="B18" s="8"/>
      <c r="C18" s="8"/>
      <c r="D18" s="8"/>
      <c r="E18" s="8"/>
      <c r="F18" s="8"/>
      <c r="G18" s="8"/>
      <c r="H18" s="8"/>
      <c r="I18" s="8"/>
      <c r="J18" s="17" t="s">
        <v>132</v>
      </c>
    </row>
    <row r="19" spans="1:10" ht="18" customHeight="1" x14ac:dyDescent="0.3">
      <c r="A19" s="18" t="s">
        <v>131</v>
      </c>
      <c r="B19" s="8"/>
      <c r="C19" s="8"/>
      <c r="D19" s="8"/>
      <c r="E19" s="8"/>
      <c r="F19" s="8"/>
      <c r="G19" s="8"/>
      <c r="H19" s="8"/>
      <c r="I19" s="8"/>
      <c r="J19" s="17" t="s">
        <v>130</v>
      </c>
    </row>
    <row r="20" spans="1:10" ht="18" customHeight="1" x14ac:dyDescent="0.3">
      <c r="A20" s="18" t="s">
        <v>129</v>
      </c>
      <c r="B20" s="8">
        <v>341.18</v>
      </c>
      <c r="C20" s="8">
        <v>13.96</v>
      </c>
      <c r="D20" s="8" t="s">
        <v>21</v>
      </c>
      <c r="E20" s="8">
        <v>13.96</v>
      </c>
      <c r="F20" s="19">
        <v>32782</v>
      </c>
      <c r="G20" s="8" t="s">
        <v>21</v>
      </c>
      <c r="H20" s="19">
        <v>21850</v>
      </c>
      <c r="I20" s="19">
        <v>10932</v>
      </c>
      <c r="J20" s="17" t="s">
        <v>128</v>
      </c>
    </row>
    <row r="21" spans="1:10" ht="18" customHeight="1" x14ac:dyDescent="0.3">
      <c r="A21" s="18" t="s">
        <v>127</v>
      </c>
      <c r="B21" s="8"/>
      <c r="C21" s="8"/>
      <c r="D21" s="8"/>
      <c r="E21" s="8"/>
      <c r="F21" s="8"/>
      <c r="G21" s="8"/>
      <c r="H21" s="8"/>
      <c r="I21" s="8"/>
      <c r="J21" s="17" t="s">
        <v>126</v>
      </c>
    </row>
    <row r="22" spans="1:10" ht="18" customHeight="1" x14ac:dyDescent="0.3">
      <c r="A22" s="18" t="s">
        <v>125</v>
      </c>
      <c r="B22" s="8"/>
      <c r="C22" s="8"/>
      <c r="D22" s="8"/>
      <c r="E22" s="8"/>
      <c r="F22" s="8"/>
      <c r="G22" s="8"/>
      <c r="H22" s="8"/>
      <c r="I22" s="8"/>
      <c r="J22" s="17" t="s">
        <v>124</v>
      </c>
    </row>
    <row r="23" spans="1:10" ht="18" customHeight="1" x14ac:dyDescent="0.3">
      <c r="A23" s="18" t="s">
        <v>123</v>
      </c>
      <c r="B23" s="8">
        <v>300.14999999999998</v>
      </c>
      <c r="C23" s="8">
        <v>43.33</v>
      </c>
      <c r="D23" s="8" t="s">
        <v>21</v>
      </c>
      <c r="E23" s="8">
        <v>43.33</v>
      </c>
      <c r="F23" s="19">
        <v>118003</v>
      </c>
      <c r="G23" s="8" t="s">
        <v>21</v>
      </c>
      <c r="H23" s="19">
        <v>78667</v>
      </c>
      <c r="I23" s="19">
        <v>39336</v>
      </c>
      <c r="J23" s="17" t="s">
        <v>122</v>
      </c>
    </row>
    <row r="24" spans="1:10" ht="18" customHeight="1" x14ac:dyDescent="0.3">
      <c r="A24" s="18" t="s">
        <v>121</v>
      </c>
      <c r="B24" s="8"/>
      <c r="C24" s="8"/>
      <c r="D24" s="8"/>
      <c r="E24" s="8"/>
      <c r="F24" s="8"/>
      <c r="G24" s="8"/>
      <c r="H24" s="8"/>
      <c r="I24" s="8"/>
      <c r="J24" s="17" t="s">
        <v>120</v>
      </c>
    </row>
    <row r="25" spans="1:10" ht="18" customHeight="1" x14ac:dyDescent="0.3">
      <c r="A25" s="18" t="s">
        <v>119</v>
      </c>
      <c r="B25" s="8"/>
      <c r="C25" s="8"/>
      <c r="D25" s="8"/>
      <c r="E25" s="8"/>
      <c r="F25" s="8"/>
      <c r="G25" s="8"/>
      <c r="H25" s="8"/>
      <c r="I25" s="8"/>
      <c r="J25" s="17" t="s">
        <v>118</v>
      </c>
    </row>
    <row r="26" spans="1:10" ht="18" customHeight="1" x14ac:dyDescent="0.3">
      <c r="A26" s="18" t="s">
        <v>117</v>
      </c>
      <c r="B26" s="8"/>
      <c r="C26" s="8"/>
      <c r="D26" s="8"/>
      <c r="E26" s="8"/>
      <c r="F26" s="8"/>
      <c r="G26" s="8"/>
      <c r="H26" s="8"/>
      <c r="I26" s="8"/>
      <c r="J26" s="17" t="s">
        <v>116</v>
      </c>
    </row>
    <row r="27" spans="1:10" ht="18" customHeight="1" x14ac:dyDescent="0.3">
      <c r="A27" s="18" t="s">
        <v>115</v>
      </c>
      <c r="B27" s="8"/>
      <c r="C27" s="8"/>
      <c r="D27" s="8"/>
      <c r="E27" s="8"/>
      <c r="F27" s="8"/>
      <c r="G27" s="8"/>
      <c r="H27" s="8"/>
      <c r="I27" s="8"/>
      <c r="J27" s="17" t="s">
        <v>114</v>
      </c>
    </row>
    <row r="28" spans="1:10" ht="18" customHeight="1" x14ac:dyDescent="0.3">
      <c r="A28" s="18" t="s">
        <v>113</v>
      </c>
      <c r="B28" s="8"/>
      <c r="C28" s="8"/>
      <c r="D28" s="8"/>
      <c r="E28" s="8"/>
      <c r="F28" s="8"/>
      <c r="G28" s="8"/>
      <c r="H28" s="8"/>
      <c r="I28" s="8"/>
      <c r="J28" s="17" t="s">
        <v>112</v>
      </c>
    </row>
    <row r="29" spans="1:10" ht="18" customHeight="1" x14ac:dyDescent="0.3">
      <c r="A29" s="18" t="s">
        <v>111</v>
      </c>
      <c r="B29" s="8"/>
      <c r="C29" s="8"/>
      <c r="D29" s="8"/>
      <c r="E29" s="8"/>
      <c r="F29" s="8"/>
      <c r="G29" s="8"/>
      <c r="H29" s="8"/>
      <c r="I29" s="8"/>
      <c r="J29" s="17" t="s">
        <v>110</v>
      </c>
    </row>
    <row r="30" spans="1:10" ht="18" customHeight="1" x14ac:dyDescent="0.3">
      <c r="A30" s="18" t="s">
        <v>109</v>
      </c>
      <c r="B30" s="8"/>
      <c r="C30" s="8"/>
      <c r="D30" s="8"/>
      <c r="E30" s="8"/>
      <c r="F30" s="8"/>
      <c r="G30" s="8"/>
      <c r="H30" s="8"/>
      <c r="I30" s="8"/>
      <c r="J30" s="17" t="s">
        <v>108</v>
      </c>
    </row>
    <row r="31" spans="1:10" ht="18" customHeight="1" x14ac:dyDescent="0.3">
      <c r="A31" s="18" t="s">
        <v>107</v>
      </c>
      <c r="B31" s="8"/>
      <c r="C31" s="8"/>
      <c r="D31" s="8"/>
      <c r="E31" s="8"/>
      <c r="F31" s="8"/>
      <c r="G31" s="8"/>
      <c r="H31" s="8"/>
      <c r="I31" s="8"/>
      <c r="J31" s="17" t="s">
        <v>106</v>
      </c>
    </row>
    <row r="32" spans="1:10" ht="18" customHeight="1" x14ac:dyDescent="0.3">
      <c r="A32" s="18" t="s">
        <v>105</v>
      </c>
      <c r="B32" s="8"/>
      <c r="C32" s="8"/>
      <c r="D32" s="8"/>
      <c r="E32" s="8"/>
      <c r="F32" s="8"/>
      <c r="G32" s="8"/>
      <c r="H32" s="8"/>
      <c r="I32" s="8"/>
      <c r="J32" s="17" t="s">
        <v>104</v>
      </c>
    </row>
    <row r="33" spans="1:10" ht="18" customHeight="1" x14ac:dyDescent="0.3">
      <c r="A33" s="18" t="s">
        <v>103</v>
      </c>
      <c r="B33" s="8"/>
      <c r="C33" s="8"/>
      <c r="D33" s="8"/>
      <c r="E33" s="8"/>
      <c r="F33" s="8"/>
      <c r="G33" s="8"/>
      <c r="H33" s="8"/>
      <c r="I33" s="8"/>
      <c r="J33" s="17" t="s">
        <v>102</v>
      </c>
    </row>
    <row r="34" spans="1:10" ht="18" customHeight="1" x14ac:dyDescent="0.3">
      <c r="A34" s="18" t="s">
        <v>101</v>
      </c>
      <c r="B34" s="8"/>
      <c r="C34" s="8"/>
      <c r="D34" s="8"/>
      <c r="E34" s="8"/>
      <c r="F34" s="8"/>
      <c r="G34" s="8"/>
      <c r="H34" s="8"/>
      <c r="I34" s="8"/>
      <c r="J34" s="17" t="s">
        <v>100</v>
      </c>
    </row>
    <row r="35" spans="1:10" ht="18" customHeight="1" x14ac:dyDescent="0.3">
      <c r="A35" s="18" t="s">
        <v>99</v>
      </c>
      <c r="B35" s="8"/>
      <c r="C35" s="8"/>
      <c r="D35" s="8"/>
      <c r="E35" s="8"/>
      <c r="F35" s="8"/>
      <c r="G35" s="8"/>
      <c r="H35" s="8"/>
      <c r="I35" s="8"/>
      <c r="J35" s="17" t="s">
        <v>98</v>
      </c>
    </row>
    <row r="36" spans="1:10" ht="18" customHeight="1" x14ac:dyDescent="0.3">
      <c r="A36" s="18" t="s">
        <v>97</v>
      </c>
      <c r="B36" s="8"/>
      <c r="C36" s="8"/>
      <c r="D36" s="8"/>
      <c r="E36" s="8"/>
      <c r="F36" s="8"/>
      <c r="G36" s="8"/>
      <c r="H36" s="8"/>
      <c r="I36" s="8"/>
      <c r="J36" s="17" t="s">
        <v>96</v>
      </c>
    </row>
    <row r="37" spans="1:10" ht="18" customHeight="1" x14ac:dyDescent="0.3">
      <c r="A37" s="18" t="s">
        <v>95</v>
      </c>
      <c r="B37" s="8"/>
      <c r="C37" s="8"/>
      <c r="D37" s="8"/>
      <c r="E37" s="8"/>
      <c r="F37" s="8"/>
      <c r="G37" s="8"/>
      <c r="H37" s="8"/>
      <c r="I37" s="8"/>
      <c r="J37" s="17" t="s">
        <v>94</v>
      </c>
    </row>
    <row r="38" spans="1:10" ht="18" customHeight="1" x14ac:dyDescent="0.3">
      <c r="A38" s="18" t="s">
        <v>93</v>
      </c>
      <c r="B38" s="8"/>
      <c r="C38" s="8"/>
      <c r="D38" s="8"/>
      <c r="E38" s="8"/>
      <c r="F38" s="8"/>
      <c r="G38" s="8"/>
      <c r="H38" s="8"/>
      <c r="I38" s="8"/>
      <c r="J38" s="17" t="s">
        <v>92</v>
      </c>
    </row>
    <row r="39" spans="1:10" ht="18" customHeight="1" x14ac:dyDescent="0.3">
      <c r="A39" s="18" t="s">
        <v>91</v>
      </c>
      <c r="B39" s="8">
        <v>345.5</v>
      </c>
      <c r="C39" s="19">
        <v>18597.849999999999</v>
      </c>
      <c r="D39" s="19">
        <v>18503.900000000001</v>
      </c>
      <c r="E39" s="8">
        <v>93.95</v>
      </c>
      <c r="F39" s="19">
        <v>285088</v>
      </c>
      <c r="G39" s="8" t="s">
        <v>21</v>
      </c>
      <c r="H39" s="19">
        <v>190578</v>
      </c>
      <c r="I39" s="19">
        <v>94510</v>
      </c>
      <c r="J39" s="17" t="s">
        <v>90</v>
      </c>
    </row>
    <row r="40" spans="1:10" ht="18" customHeight="1" x14ac:dyDescent="0.3">
      <c r="A40" s="18" t="s">
        <v>89</v>
      </c>
      <c r="B40" s="8"/>
      <c r="C40" s="8"/>
      <c r="D40" s="8"/>
      <c r="E40" s="8"/>
      <c r="F40" s="8"/>
      <c r="G40" s="8"/>
      <c r="H40" s="8"/>
      <c r="I40" s="8"/>
      <c r="J40" s="17" t="s">
        <v>88</v>
      </c>
    </row>
    <row r="41" spans="1:10" ht="18" customHeight="1" x14ac:dyDescent="0.3">
      <c r="A41" s="18" t="s">
        <v>87</v>
      </c>
      <c r="B41" s="8"/>
      <c r="C41" s="8"/>
      <c r="D41" s="8"/>
      <c r="E41" s="8"/>
      <c r="F41" s="8"/>
      <c r="G41" s="8"/>
      <c r="H41" s="8"/>
      <c r="I41" s="8"/>
      <c r="J41" s="17" t="s">
        <v>86</v>
      </c>
    </row>
    <row r="42" spans="1:10" ht="18" customHeight="1" x14ac:dyDescent="0.3">
      <c r="A42" s="18" t="s">
        <v>85</v>
      </c>
      <c r="B42" s="8">
        <v>316.89999999999998</v>
      </c>
      <c r="C42" s="8">
        <v>9.9600000000000009</v>
      </c>
      <c r="D42" s="8" t="s">
        <v>21</v>
      </c>
      <c r="E42" s="8">
        <v>9.9600000000000009</v>
      </c>
      <c r="F42" s="19">
        <v>25823</v>
      </c>
      <c r="G42" s="8" t="s">
        <v>21</v>
      </c>
      <c r="H42" s="19">
        <v>17214</v>
      </c>
      <c r="I42" s="19">
        <v>8609</v>
      </c>
      <c r="J42" s="17" t="s">
        <v>84</v>
      </c>
    </row>
    <row r="43" spans="1:10" ht="18" customHeight="1" x14ac:dyDescent="0.3">
      <c r="A43" s="18" t="s">
        <v>83</v>
      </c>
      <c r="B43" s="8">
        <v>325.64999999999998</v>
      </c>
      <c r="C43" s="8">
        <v>73.12</v>
      </c>
      <c r="D43" s="8" t="s">
        <v>21</v>
      </c>
      <c r="E43" s="8">
        <v>73.12</v>
      </c>
      <c r="F43" s="19">
        <v>208508</v>
      </c>
      <c r="G43" s="8" t="s">
        <v>21</v>
      </c>
      <c r="H43" s="19">
        <v>138733</v>
      </c>
      <c r="I43" s="19">
        <v>69775</v>
      </c>
      <c r="J43" s="17" t="s">
        <v>82</v>
      </c>
    </row>
    <row r="44" spans="1:10" ht="18" customHeight="1" x14ac:dyDescent="0.3">
      <c r="A44" s="18" t="s">
        <v>81</v>
      </c>
      <c r="B44" s="8">
        <v>233.87</v>
      </c>
      <c r="C44" s="8">
        <v>2.44</v>
      </c>
      <c r="D44" s="8" t="s">
        <v>21</v>
      </c>
      <c r="E44" s="8">
        <v>2.44</v>
      </c>
      <c r="F44" s="19">
        <v>39139</v>
      </c>
      <c r="G44" s="8" t="s">
        <v>21</v>
      </c>
      <c r="H44" s="19">
        <v>26137</v>
      </c>
      <c r="I44" s="19">
        <v>13002</v>
      </c>
      <c r="J44" s="17" t="s">
        <v>80</v>
      </c>
    </row>
    <row r="45" spans="1:10" ht="18" customHeight="1" x14ac:dyDescent="0.3">
      <c r="A45" s="18" t="s">
        <v>79</v>
      </c>
      <c r="B45" s="8">
        <v>241.15</v>
      </c>
      <c r="C45" s="8">
        <v>0.81</v>
      </c>
      <c r="D45" s="8" t="s">
        <v>21</v>
      </c>
      <c r="E45" s="8">
        <v>0.81</v>
      </c>
      <c r="F45" s="19">
        <v>4598</v>
      </c>
      <c r="G45" s="8" t="s">
        <v>21</v>
      </c>
      <c r="H45" s="19">
        <v>2966</v>
      </c>
      <c r="I45" s="19">
        <v>1632</v>
      </c>
      <c r="J45" s="17" t="s">
        <v>78</v>
      </c>
    </row>
    <row r="46" spans="1:10" ht="18" customHeight="1" x14ac:dyDescent="0.3">
      <c r="A46" s="18" t="s">
        <v>77</v>
      </c>
      <c r="B46" s="8">
        <v>206.22</v>
      </c>
      <c r="C46" s="8">
        <v>4.41</v>
      </c>
      <c r="D46" s="8" t="s">
        <v>21</v>
      </c>
      <c r="E46" s="8">
        <v>4.41</v>
      </c>
      <c r="F46" s="19">
        <v>19074</v>
      </c>
      <c r="G46" s="8" t="s">
        <v>21</v>
      </c>
      <c r="H46" s="19">
        <v>12663</v>
      </c>
      <c r="I46" s="19">
        <v>6411</v>
      </c>
      <c r="J46" s="17" t="s">
        <v>76</v>
      </c>
    </row>
    <row r="47" spans="1:10" ht="18" customHeight="1" x14ac:dyDescent="0.3">
      <c r="A47" s="18" t="s">
        <v>75</v>
      </c>
      <c r="B47" s="8"/>
      <c r="C47" s="8"/>
      <c r="D47" s="8"/>
      <c r="E47" s="8"/>
      <c r="F47" s="8"/>
      <c r="G47" s="8"/>
      <c r="H47" s="8"/>
      <c r="I47" s="8"/>
      <c r="J47" s="17" t="s">
        <v>74</v>
      </c>
    </row>
    <row r="48" spans="1:10" ht="18" customHeight="1" x14ac:dyDescent="0.3">
      <c r="A48" s="18" t="s">
        <v>73</v>
      </c>
      <c r="B48" s="8">
        <v>214.9</v>
      </c>
      <c r="C48" s="8">
        <v>0.12</v>
      </c>
      <c r="D48" s="8" t="s">
        <v>21</v>
      </c>
      <c r="E48" s="8">
        <v>0.12</v>
      </c>
      <c r="F48" s="19">
        <v>1590</v>
      </c>
      <c r="G48" s="8" t="s">
        <v>21</v>
      </c>
      <c r="H48" s="19">
        <v>1060</v>
      </c>
      <c r="I48" s="8">
        <v>530</v>
      </c>
      <c r="J48" s="17" t="s">
        <v>72</v>
      </c>
    </row>
    <row r="49" spans="1:10" ht="18" customHeight="1" x14ac:dyDescent="0.3">
      <c r="A49" s="18" t="s">
        <v>71</v>
      </c>
      <c r="B49" s="8"/>
      <c r="C49" s="8"/>
      <c r="D49" s="8"/>
      <c r="E49" s="8"/>
      <c r="F49" s="8"/>
      <c r="G49" s="8"/>
      <c r="H49" s="8"/>
      <c r="I49" s="8"/>
      <c r="J49" s="17" t="s">
        <v>70</v>
      </c>
    </row>
    <row r="50" spans="1:10" ht="18" customHeight="1" x14ac:dyDescent="0.3">
      <c r="A50" s="18" t="s">
        <v>69</v>
      </c>
      <c r="B50" s="8">
        <v>223.79</v>
      </c>
      <c r="C50" s="8">
        <v>23.73</v>
      </c>
      <c r="D50" s="8" t="s">
        <v>21</v>
      </c>
      <c r="E50" s="8">
        <v>23.73</v>
      </c>
      <c r="F50" s="19">
        <v>112839</v>
      </c>
      <c r="G50" s="8" t="s">
        <v>21</v>
      </c>
      <c r="H50" s="19">
        <v>74159</v>
      </c>
      <c r="I50" s="19">
        <v>38680</v>
      </c>
      <c r="J50" s="17" t="s">
        <v>68</v>
      </c>
    </row>
    <row r="51" spans="1:10" ht="18" customHeight="1" x14ac:dyDescent="0.3">
      <c r="A51" s="18" t="s">
        <v>67</v>
      </c>
      <c r="B51" s="8"/>
      <c r="C51" s="8"/>
      <c r="D51" s="8"/>
      <c r="E51" s="8"/>
      <c r="F51" s="8"/>
      <c r="G51" s="8"/>
      <c r="H51" s="8"/>
      <c r="I51" s="8"/>
      <c r="J51" s="17" t="s">
        <v>66</v>
      </c>
    </row>
    <row r="52" spans="1:10" ht="18" customHeight="1" x14ac:dyDescent="0.3">
      <c r="A52" s="18" t="s">
        <v>65</v>
      </c>
      <c r="B52" s="8"/>
      <c r="C52" s="8"/>
      <c r="D52" s="8"/>
      <c r="E52" s="8"/>
      <c r="F52" s="8"/>
      <c r="G52" s="8"/>
      <c r="H52" s="8"/>
      <c r="I52" s="8"/>
      <c r="J52" s="17" t="s">
        <v>64</v>
      </c>
    </row>
    <row r="53" spans="1:10" ht="18" customHeight="1" x14ac:dyDescent="0.3">
      <c r="A53" s="18" t="s">
        <v>63</v>
      </c>
      <c r="B53" s="8"/>
      <c r="C53" s="8"/>
      <c r="D53" s="8"/>
      <c r="E53" s="8"/>
      <c r="F53" s="8"/>
      <c r="G53" s="8"/>
      <c r="H53" s="8"/>
      <c r="I53" s="8"/>
      <c r="J53" s="17" t="s">
        <v>62</v>
      </c>
    </row>
    <row r="54" spans="1:10" ht="18" customHeight="1" x14ac:dyDescent="0.3">
      <c r="A54" s="18" t="s">
        <v>61</v>
      </c>
      <c r="B54" s="8"/>
      <c r="C54" s="8"/>
      <c r="D54" s="8"/>
      <c r="E54" s="8"/>
      <c r="F54" s="8"/>
      <c r="G54" s="8"/>
      <c r="H54" s="8"/>
      <c r="I54" s="8"/>
      <c r="J54" s="17" t="s">
        <v>60</v>
      </c>
    </row>
    <row r="55" spans="1:10" ht="18" customHeight="1" x14ac:dyDescent="0.3">
      <c r="A55" s="18" t="s">
        <v>59</v>
      </c>
      <c r="B55" s="8">
        <v>179.93</v>
      </c>
      <c r="C55" s="8">
        <v>156.63</v>
      </c>
      <c r="D55" s="8" t="s">
        <v>21</v>
      </c>
      <c r="E55" s="8">
        <v>156.63</v>
      </c>
      <c r="F55" s="19">
        <v>517466</v>
      </c>
      <c r="G55" s="8" t="s">
        <v>21</v>
      </c>
      <c r="H55" s="19">
        <v>338529</v>
      </c>
      <c r="I55" s="19">
        <v>178937</v>
      </c>
      <c r="J55" s="17" t="s">
        <v>58</v>
      </c>
    </row>
    <row r="56" spans="1:10" ht="18" customHeight="1" x14ac:dyDescent="0.3">
      <c r="A56" s="18" t="s">
        <v>57</v>
      </c>
      <c r="B56" s="8">
        <v>187.89</v>
      </c>
      <c r="C56" s="8">
        <v>550</v>
      </c>
      <c r="D56" s="8">
        <v>550</v>
      </c>
      <c r="E56" s="8" t="s">
        <v>21</v>
      </c>
      <c r="F56" s="19">
        <v>1114126</v>
      </c>
      <c r="G56" s="19">
        <v>108525</v>
      </c>
      <c r="H56" s="8" t="s">
        <v>21</v>
      </c>
      <c r="I56" s="19">
        <v>1005601</v>
      </c>
      <c r="J56" s="17" t="s">
        <v>56</v>
      </c>
    </row>
    <row r="57" spans="1:10" ht="18" customHeight="1" x14ac:dyDescent="0.3">
      <c r="A57" s="18" t="s">
        <v>55</v>
      </c>
      <c r="B57" s="8"/>
      <c r="C57" s="8"/>
      <c r="D57" s="8"/>
      <c r="E57" s="8"/>
      <c r="F57" s="8"/>
      <c r="G57" s="8"/>
      <c r="H57" s="8"/>
      <c r="I57" s="8"/>
      <c r="J57" s="17" t="s">
        <v>54</v>
      </c>
    </row>
    <row r="58" spans="1:10" ht="18" customHeight="1" x14ac:dyDescent="0.3">
      <c r="A58" s="18" t="s">
        <v>53</v>
      </c>
      <c r="B58" s="8"/>
      <c r="C58" s="8"/>
      <c r="D58" s="8"/>
      <c r="E58" s="8"/>
      <c r="F58" s="8"/>
      <c r="G58" s="8"/>
      <c r="H58" s="8"/>
      <c r="I58" s="8"/>
      <c r="J58" s="17" t="s">
        <v>52</v>
      </c>
    </row>
    <row r="59" spans="1:10" ht="18" customHeight="1" x14ac:dyDescent="0.3">
      <c r="A59" s="18" t="s">
        <v>51</v>
      </c>
      <c r="B59" s="8">
        <v>357.33</v>
      </c>
      <c r="C59" s="8">
        <v>24.91</v>
      </c>
      <c r="D59" s="8" t="s">
        <v>21</v>
      </c>
      <c r="E59" s="8">
        <v>24.91</v>
      </c>
      <c r="F59" s="19">
        <v>65573</v>
      </c>
      <c r="G59" s="8" t="s">
        <v>21</v>
      </c>
      <c r="H59" s="19">
        <v>43513</v>
      </c>
      <c r="I59" s="19">
        <v>22060</v>
      </c>
      <c r="J59" s="17" t="s">
        <v>50</v>
      </c>
    </row>
    <row r="60" spans="1:10" ht="18" customHeight="1" x14ac:dyDescent="0.3">
      <c r="A60" s="18" t="s">
        <v>49</v>
      </c>
      <c r="B60" s="8"/>
      <c r="C60" s="8"/>
      <c r="D60" s="8"/>
      <c r="E60" s="8"/>
      <c r="F60" s="8"/>
      <c r="G60" s="8"/>
      <c r="H60" s="8"/>
      <c r="I60" s="8"/>
      <c r="J60" s="17" t="s">
        <v>48</v>
      </c>
    </row>
    <row r="61" spans="1:10" ht="18" customHeight="1" x14ac:dyDescent="0.3">
      <c r="A61" s="18" t="s">
        <v>47</v>
      </c>
      <c r="B61" s="8">
        <v>276.35000000000002</v>
      </c>
      <c r="C61" s="8">
        <v>0.01</v>
      </c>
      <c r="D61" s="8" t="s">
        <v>21</v>
      </c>
      <c r="E61" s="8">
        <v>0.01</v>
      </c>
      <c r="F61" s="8">
        <v>90</v>
      </c>
      <c r="G61" s="8" t="s">
        <v>21</v>
      </c>
      <c r="H61" s="8">
        <v>60</v>
      </c>
      <c r="I61" s="8">
        <v>30</v>
      </c>
      <c r="J61" s="17" t="s">
        <v>46</v>
      </c>
    </row>
    <row r="62" spans="1:10" ht="18" customHeight="1" x14ac:dyDescent="0.3">
      <c r="A62" s="18" t="s">
        <v>45</v>
      </c>
      <c r="B62" s="8"/>
      <c r="C62" s="8"/>
      <c r="D62" s="8"/>
      <c r="E62" s="8"/>
      <c r="F62" s="8"/>
      <c r="G62" s="8"/>
      <c r="H62" s="8"/>
      <c r="I62" s="8"/>
      <c r="J62" s="17" t="s">
        <v>44</v>
      </c>
    </row>
    <row r="63" spans="1:10" ht="18" customHeight="1" x14ac:dyDescent="0.3">
      <c r="A63" s="18" t="s">
        <v>43</v>
      </c>
      <c r="B63" s="8">
        <v>285.39999999999998</v>
      </c>
      <c r="C63" s="8">
        <v>1.07</v>
      </c>
      <c r="D63" s="8" t="s">
        <v>21</v>
      </c>
      <c r="E63" s="8">
        <v>1.07</v>
      </c>
      <c r="F63" s="19">
        <v>5937</v>
      </c>
      <c r="G63" s="8" t="s">
        <v>21</v>
      </c>
      <c r="H63" s="19">
        <v>3957</v>
      </c>
      <c r="I63" s="19">
        <v>1980</v>
      </c>
      <c r="J63" s="17" t="s">
        <v>42</v>
      </c>
    </row>
    <row r="64" spans="1:10" ht="18" customHeight="1" thickBot="1" x14ac:dyDescent="0.35">
      <c r="A64" s="18" t="s">
        <v>41</v>
      </c>
      <c r="B64" s="8"/>
      <c r="C64" s="8"/>
      <c r="D64" s="8"/>
      <c r="E64" s="8"/>
      <c r="F64" s="8"/>
      <c r="G64" s="8"/>
      <c r="H64" s="8"/>
      <c r="I64" s="8"/>
      <c r="J64" s="17" t="s">
        <v>40</v>
      </c>
    </row>
    <row r="65" spans="1:10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</row>
    <row r="66" spans="1:10" ht="19.5" customHeight="1" x14ac:dyDescent="0.2">
      <c r="A66" s="11" t="s">
        <v>39</v>
      </c>
      <c r="B66" s="12" t="s">
        <v>38</v>
      </c>
      <c r="F66" s="11" t="s">
        <v>37</v>
      </c>
      <c r="G66" s="16" t="s">
        <v>36</v>
      </c>
    </row>
    <row r="67" spans="1:10" ht="19.5" customHeight="1" x14ac:dyDescent="0.2">
      <c r="A67" s="11" t="s">
        <v>26</v>
      </c>
      <c r="B67" s="12" t="s">
        <v>35</v>
      </c>
      <c r="F67" s="11" t="s">
        <v>28</v>
      </c>
      <c r="G67" s="16" t="s">
        <v>34</v>
      </c>
    </row>
  </sheetData>
  <mergeCells count="8">
    <mergeCell ref="J4:J8"/>
    <mergeCell ref="A4:A8"/>
    <mergeCell ref="C4:E4"/>
    <mergeCell ref="C5:E5"/>
    <mergeCell ref="C6:E6"/>
    <mergeCell ref="F4:I4"/>
    <mergeCell ref="F5:I5"/>
    <mergeCell ref="F6:I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T-15.6 2562</vt:lpstr>
      <vt:lpstr>T-15.5 2562</vt:lpstr>
      <vt:lpstr>T-15.5 2561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1</cp:lastModifiedBy>
  <dcterms:created xsi:type="dcterms:W3CDTF">2021-09-20T09:00:01Z</dcterms:created>
  <dcterms:modified xsi:type="dcterms:W3CDTF">2021-09-20T09:56:34Z</dcterms:modified>
</cp:coreProperties>
</file>