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1 พ.ศ. 2563 MA.263\ตารางอัพโหลด\"/>
    </mc:Choice>
  </mc:AlternateContent>
  <xr:revisionPtr revIDLastSave="0" documentId="13_ncr:1_{DFD950D9-938D-4FB5-A03E-9570534203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D22" i="1"/>
  <c r="B22" i="1"/>
  <c r="D24" i="1"/>
  <c r="D25" i="1"/>
  <c r="D26" i="1"/>
  <c r="D27" i="1"/>
  <c r="D28" i="1"/>
  <c r="D29" i="1"/>
  <c r="D31" i="1"/>
  <c r="D32" i="1"/>
  <c r="D33" i="1"/>
  <c r="D34" i="1"/>
  <c r="C24" i="1"/>
  <c r="C25" i="1"/>
  <c r="C26" i="1"/>
  <c r="C29" i="1"/>
  <c r="C31" i="1"/>
  <c r="C32" i="1"/>
  <c r="C33" i="1"/>
  <c r="C34" i="1"/>
  <c r="B24" i="1"/>
  <c r="B25" i="1"/>
  <c r="B26" i="1"/>
  <c r="B27" i="1"/>
  <c r="B28" i="1"/>
  <c r="B31" i="1"/>
  <c r="B32" i="1"/>
  <c r="B34" i="1"/>
  <c r="D23" i="1"/>
  <c r="C23" i="1"/>
  <c r="B23" i="1"/>
  <c r="B15" i="1"/>
  <c r="B11" i="1"/>
  <c r="C11" i="1" l="1"/>
  <c r="D11" i="1"/>
  <c r="C15" i="1"/>
  <c r="D15" i="1" l="1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<sst xmlns="http://schemas.openxmlformats.org/spreadsheetml/2006/main" count="58" uniqueCount="26">
  <si>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</si>
  <si>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</si>
  <si>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</si>
  <si>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</si>
  <si>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</si>
  <si>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</si>
  <si>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</si>
  <si>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</si>
  <si>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</si>
  <si>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</si>
  <si>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</si>
  <si>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</si>
  <si>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</si>
  <si>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</si>
  <si>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</si>
  <si>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</si>
  <si>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</si>
  <si>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</si>
  <si>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</si>
  <si>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</si>
  <si>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</si>
  <si>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</si>
  <si>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</si>
  <si>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>ที่มา : สรุปผลการสำรวจภาวะการทำงานของประชากรจังหวัดบุรีรัมย์ ไตรมาสที่ 1 (มกราคม - มีนาคม)  2563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</si>
  <si>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</si>
  <si>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ระดับการศึกษาที่สำเร็จ และเพศจังหวัดบุรีรัมย์ ไตรมาสที่ 1 (มกราคม -มีนาคม)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</si>
</sst>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/>
    <xf numFmtId="0" fontId="7" fillId="0" borderId="3" xfId="0" applyFont="1" applyBorder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F31" sqref="F31"/>
    </sheetView>
  </sheetViews>
  <sheetFormatPr defaultRowHeight="14.25" x14ac:dyDescent="0.2"/>
  <cols>
    <col min="1" max="1" width="27" customWidth="1"/>
    <col min="2" max="3" width="13.625" customWidth="1"/>
    <col min="4" max="4" width="14.875" customWidth="1"/>
  </cols>
  <sheetData>
    <row r="1" spans="1:4" ht="21" x14ac:dyDescent="0.35">
      <c r="A1" s="1" t="s">
        <v>21</v>
      </c>
      <c r="B1" s="2"/>
      <c r="C1" s="2"/>
      <c r="D1" s="2"/>
    </row>
    <row r="2" spans="1:4" ht="21" x14ac:dyDescent="0.35">
      <c r="A2" s="1" t="s">
        <v>25</v>
      </c>
      <c r="B2" s="2"/>
      <c r="C2" s="2"/>
      <c r="D2" s="2"/>
    </row>
    <row r="3" spans="1:4" ht="10.5" customHeight="1" x14ac:dyDescent="0.3">
      <c r="A3" s="3"/>
      <c r="B3" s="3"/>
      <c r="C3" s="3"/>
      <c r="D3" s="3"/>
    </row>
    <row r="4" spans="1:4" ht="21" x14ac:dyDescent="0.2">
      <c r="A4" s="4" t="s">
        <v>22</v>
      </c>
      <c r="B4" s="5" t="s">
        <v>0</v>
      </c>
      <c r="C4" s="5" t="s">
        <v>1</v>
      </c>
      <c r="D4" s="5" t="s">
        <v>2</v>
      </c>
    </row>
    <row r="5" spans="1:4" ht="21" x14ac:dyDescent="0.35">
      <c r="A5" s="6"/>
      <c r="B5" s="21" t="s">
        <v>3</v>
      </c>
      <c r="C5" s="21"/>
      <c r="D5" s="21"/>
    </row>
    <row r="6" spans="1:4" ht="21" x14ac:dyDescent="0.35">
      <c r="A6" s="7" t="s">
        <v>5</v>
      </c>
      <c r="B6" s="8">
        <v>660669.25</v>
      </c>
      <c r="C6" s="8">
        <v>356579.11</v>
      </c>
      <c r="D6" s="8">
        <v>304090.15000000002</v>
      </c>
    </row>
    <row r="7" spans="1:4" ht="21" x14ac:dyDescent="0.35">
      <c r="A7" s="9" t="s">
        <v>6</v>
      </c>
      <c r="B7" s="10">
        <v>10453.66</v>
      </c>
      <c r="C7" s="10">
        <v>3009.32</v>
      </c>
      <c r="D7" s="10">
        <v>7444.34</v>
      </c>
    </row>
    <row r="8" spans="1:4" ht="21" x14ac:dyDescent="0.35">
      <c r="A8" s="9" t="s">
        <v>7</v>
      </c>
      <c r="B8" s="10">
        <v>197935.63</v>
      </c>
      <c r="C8" s="10">
        <v>107511.65</v>
      </c>
      <c r="D8" s="10">
        <v>90423.98</v>
      </c>
    </row>
    <row r="9" spans="1:4" ht="21" x14ac:dyDescent="0.35">
      <c r="A9" s="9" t="s">
        <v>8</v>
      </c>
      <c r="B9" s="10">
        <v>143020.79999999999</v>
      </c>
      <c r="C9" s="10">
        <v>82216.5</v>
      </c>
      <c r="D9" s="10">
        <v>60804.3</v>
      </c>
    </row>
    <row r="10" spans="1:4" ht="21" x14ac:dyDescent="0.35">
      <c r="A10" s="9" t="s">
        <v>9</v>
      </c>
      <c r="B10" s="10">
        <v>92920.67</v>
      </c>
      <c r="C10" s="10">
        <v>59190.44</v>
      </c>
      <c r="D10" s="10">
        <v>33730.230000000003</v>
      </c>
    </row>
    <row r="11" spans="1:4" ht="21" x14ac:dyDescent="0.35">
      <c r="A11" s="9" t="s">
        <v>10</v>
      </c>
      <c r="B11" s="10">
        <f>SUM(B12:B14)</f>
        <v>111350.82</v>
      </c>
      <c r="C11" s="10">
        <f t="shared" ref="C11:D11" si="0">SUM(C12:C14)</f>
        <v>58280.68</v>
      </c>
      <c r="D11" s="10">
        <f t="shared" si="0"/>
        <v>53070.14</v>
      </c>
    </row>
    <row r="12" spans="1:4" ht="21" x14ac:dyDescent="0.35">
      <c r="A12" s="9" t="s">
        <v>11</v>
      </c>
      <c r="B12" s="10">
        <v>94553.8</v>
      </c>
      <c r="C12" s="10">
        <v>44467.12</v>
      </c>
      <c r="D12" s="10">
        <v>50086.68</v>
      </c>
    </row>
    <row r="13" spans="1:4" ht="21" x14ac:dyDescent="0.35">
      <c r="A13" s="9" t="s">
        <v>12</v>
      </c>
      <c r="B13" s="10">
        <v>16797.02</v>
      </c>
      <c r="C13" s="11">
        <v>13813.56</v>
      </c>
      <c r="D13" s="10">
        <v>2983.46</v>
      </c>
    </row>
    <row r="14" spans="1:4" ht="21" x14ac:dyDescent="0.35">
      <c r="A14" s="9" t="s">
        <v>13</v>
      </c>
      <c r="B14" s="10" t="s">
        <v>20</v>
      </c>
      <c r="C14" s="10" t="s">
        <v>20</v>
      </c>
      <c r="D14" s="10" t="s">
        <v>20</v>
      </c>
    </row>
    <row r="15" spans="1:4" ht="21" x14ac:dyDescent="0.35">
      <c r="A15" s="12" t="s">
        <v>14</v>
      </c>
      <c r="B15" s="10">
        <f>SUM(B16:B18)</f>
        <v>104987.68000000001</v>
      </c>
      <c r="C15" s="10">
        <f t="shared" ref="C15:D15" si="1">SUM(C16:C18)</f>
        <v>46370.52</v>
      </c>
      <c r="D15" s="10">
        <f t="shared" si="1"/>
        <v>58617.17</v>
      </c>
    </row>
    <row r="16" spans="1:4" ht="21" x14ac:dyDescent="0.35">
      <c r="A16" s="12" t="s">
        <v>15</v>
      </c>
      <c r="B16" s="10">
        <v>52361.09</v>
      </c>
      <c r="C16" s="10">
        <v>24514.1</v>
      </c>
      <c r="D16" s="10">
        <v>27847</v>
      </c>
    </row>
    <row r="17" spans="1:4" ht="21" x14ac:dyDescent="0.35">
      <c r="A17" s="13" t="s">
        <v>16</v>
      </c>
      <c r="B17" s="10">
        <v>30038.32</v>
      </c>
      <c r="C17" s="10">
        <v>15721.5</v>
      </c>
      <c r="D17" s="10">
        <v>14316.82</v>
      </c>
    </row>
    <row r="18" spans="1:4" ht="21" x14ac:dyDescent="0.35">
      <c r="A18" s="13" t="s">
        <v>17</v>
      </c>
      <c r="B18" s="10">
        <v>22588.27</v>
      </c>
      <c r="C18" s="10">
        <v>6134.92</v>
      </c>
      <c r="D18" s="10">
        <v>16453.349999999999</v>
      </c>
    </row>
    <row r="19" spans="1:4" ht="21" x14ac:dyDescent="0.35">
      <c r="A19" s="13" t="s">
        <v>18</v>
      </c>
      <c r="B19" s="10" t="s">
        <v>20</v>
      </c>
      <c r="C19" s="10" t="s">
        <v>20</v>
      </c>
      <c r="D19" s="10" t="s">
        <v>20</v>
      </c>
    </row>
    <row r="20" spans="1:4" ht="21" x14ac:dyDescent="0.35">
      <c r="A20" s="13" t="s">
        <v>19</v>
      </c>
      <c r="B20" s="10" t="s">
        <v>20</v>
      </c>
      <c r="C20" s="10" t="s">
        <v>20</v>
      </c>
      <c r="D20" s="10" t="s">
        <v>20</v>
      </c>
    </row>
    <row r="21" spans="1:4" ht="21" x14ac:dyDescent="0.35">
      <c r="A21" s="13"/>
      <c r="B21" s="22" t="s">
        <v>4</v>
      </c>
      <c r="C21" s="22"/>
      <c r="D21" s="22"/>
    </row>
    <row r="22" spans="1:4" ht="21" x14ac:dyDescent="0.2">
      <c r="A22" s="14" t="s">
        <v>5</v>
      </c>
      <c r="B22" s="15">
        <f>B23+B24+B25+B26+B27+B31</f>
        <v>100.00003935404868</v>
      </c>
      <c r="C22" s="15">
        <f t="shared" ref="C22:D22" si="2">C23+C24+C25+C26+C27+C31</f>
        <v>99.955635917987308</v>
      </c>
      <c r="D22" s="15">
        <f t="shared" si="2"/>
        <v>100.00005261600182</v>
      </c>
    </row>
    <row r="23" spans="1:4" ht="21" x14ac:dyDescent="0.2">
      <c r="A23" s="9" t="s">
        <v>6</v>
      </c>
      <c r="B23" s="16">
        <f>B7*100/660669</f>
        <v>1.5822840181694615</v>
      </c>
      <c r="C23" s="16">
        <f>C7*100/356579</f>
        <v>0.84394201565431504</v>
      </c>
      <c r="D23" s="16">
        <f>D7*100/304090</f>
        <v>2.4480712946824954</v>
      </c>
    </row>
    <row r="24" spans="1:4" ht="21" x14ac:dyDescent="0.2">
      <c r="A24" s="9" t="s">
        <v>7</v>
      </c>
      <c r="B24" s="16">
        <f t="shared" ref="B24:B36" si="3">B8*100/660669</f>
        <v>29.959878547351245</v>
      </c>
      <c r="C24" s="16">
        <f t="shared" ref="C24:C36" si="4">C8*100/356579</f>
        <v>30.150864184374289</v>
      </c>
      <c r="D24" s="16">
        <f t="shared" ref="D24:D36" si="5">D8*100/304090</f>
        <v>29.735926863757442</v>
      </c>
    </row>
    <row r="25" spans="1:4" ht="21" x14ac:dyDescent="0.2">
      <c r="A25" s="9" t="s">
        <v>8</v>
      </c>
      <c r="B25" s="16">
        <f t="shared" si="3"/>
        <v>21.647875108412833</v>
      </c>
      <c r="C25" s="16">
        <f t="shared" si="4"/>
        <v>23.057022427007759</v>
      </c>
      <c r="D25" s="16">
        <f t="shared" si="5"/>
        <v>19.995494754842316</v>
      </c>
    </row>
    <row r="26" spans="1:4" ht="21" x14ac:dyDescent="0.2">
      <c r="A26" s="9" t="s">
        <v>9</v>
      </c>
      <c r="B26" s="16">
        <f t="shared" si="3"/>
        <v>14.064632970519277</v>
      </c>
      <c r="C26" s="16">
        <f t="shared" si="4"/>
        <v>16.59953053881468</v>
      </c>
      <c r="D26" s="16">
        <f t="shared" si="5"/>
        <v>11.09218652372653</v>
      </c>
    </row>
    <row r="27" spans="1:4" ht="21" x14ac:dyDescent="0.2">
      <c r="A27" s="9" t="s">
        <v>10</v>
      </c>
      <c r="B27" s="16">
        <f t="shared" si="3"/>
        <v>16.854252280642804</v>
      </c>
      <c r="C27" s="16">
        <v>16.3</v>
      </c>
      <c r="D27" s="16">
        <f t="shared" si="5"/>
        <v>17.452116149824064</v>
      </c>
    </row>
    <row r="28" spans="1:4" ht="21" x14ac:dyDescent="0.2">
      <c r="A28" s="9" t="s">
        <v>11</v>
      </c>
      <c r="B28" s="16">
        <f t="shared" si="3"/>
        <v>14.311826345719263</v>
      </c>
      <c r="C28" s="16">
        <v>12.4</v>
      </c>
      <c r="D28" s="16">
        <f t="shared" si="5"/>
        <v>16.471005294485185</v>
      </c>
    </row>
    <row r="29" spans="1:4" ht="21" x14ac:dyDescent="0.2">
      <c r="A29" s="9" t="s">
        <v>12</v>
      </c>
      <c r="B29" s="16">
        <v>2.6</v>
      </c>
      <c r="C29" s="16">
        <f t="shared" si="4"/>
        <v>3.8739129337397884</v>
      </c>
      <c r="D29" s="16">
        <f t="shared" si="5"/>
        <v>0.98111085533887998</v>
      </c>
    </row>
    <row r="30" spans="1:4" ht="21" x14ac:dyDescent="0.2">
      <c r="A30" s="9" t="s">
        <v>13</v>
      </c>
      <c r="B30" s="16" t="s">
        <v>20</v>
      </c>
      <c r="C30" s="16" t="s">
        <v>20</v>
      </c>
      <c r="D30" s="16" t="s">
        <v>20</v>
      </c>
    </row>
    <row r="31" spans="1:4" ht="21" x14ac:dyDescent="0.2">
      <c r="A31" s="12" t="s">
        <v>14</v>
      </c>
      <c r="B31" s="16">
        <f t="shared" si="3"/>
        <v>15.891116428953076</v>
      </c>
      <c r="C31" s="16">
        <f t="shared" si="4"/>
        <v>13.004276752136272</v>
      </c>
      <c r="D31" s="16">
        <f t="shared" si="5"/>
        <v>19.276257029168995</v>
      </c>
    </row>
    <row r="32" spans="1:4" ht="21" x14ac:dyDescent="0.35">
      <c r="A32" s="17" t="s">
        <v>15</v>
      </c>
      <c r="B32" s="16">
        <f t="shared" si="3"/>
        <v>7.9254649453811217</v>
      </c>
      <c r="C32" s="16">
        <f t="shared" si="4"/>
        <v>6.8748019372986073</v>
      </c>
      <c r="D32" s="16">
        <f t="shared" si="5"/>
        <v>9.1574862705120204</v>
      </c>
    </row>
    <row r="33" spans="1:4" ht="21" x14ac:dyDescent="0.35">
      <c r="A33" s="18" t="s">
        <v>16</v>
      </c>
      <c r="B33" s="16">
        <v>4.5999999999999996</v>
      </c>
      <c r="C33" s="16">
        <f t="shared" si="4"/>
        <v>4.4089808990434101</v>
      </c>
      <c r="D33" s="16">
        <f t="shared" si="5"/>
        <v>4.7080864217830252</v>
      </c>
    </row>
    <row r="34" spans="1:4" ht="21" x14ac:dyDescent="0.35">
      <c r="A34" s="18" t="s">
        <v>17</v>
      </c>
      <c r="B34" s="16">
        <f t="shared" si="3"/>
        <v>3.418999529265033</v>
      </c>
      <c r="C34" s="16">
        <f t="shared" si="4"/>
        <v>1.720493915794256</v>
      </c>
      <c r="D34" s="16">
        <f t="shared" si="5"/>
        <v>5.4106843368739508</v>
      </c>
    </row>
    <row r="35" spans="1:4" ht="21" x14ac:dyDescent="0.35">
      <c r="A35" s="18" t="s">
        <v>18</v>
      </c>
      <c r="B35" s="16" t="s">
        <v>20</v>
      </c>
      <c r="C35" s="16" t="s">
        <v>20</v>
      </c>
      <c r="D35" s="16" t="s">
        <v>20</v>
      </c>
    </row>
    <row r="36" spans="1:4" ht="21" x14ac:dyDescent="0.35">
      <c r="A36" s="19" t="s">
        <v>19</v>
      </c>
      <c r="B36" s="16" t="s">
        <v>20</v>
      </c>
      <c r="C36" s="16" t="s">
        <v>20</v>
      </c>
      <c r="D36" s="16" t="s">
        <v>20</v>
      </c>
    </row>
    <row r="37" spans="1:4" ht="21" x14ac:dyDescent="0.35">
      <c r="A37" s="18"/>
      <c r="B37" s="20"/>
      <c r="C37" s="20"/>
      <c r="D37" s="20"/>
    </row>
    <row r="38" spans="1:4" s="18" customFormat="1" ht="21" x14ac:dyDescent="0.35">
      <c r="A38" s="23" t="s">
        <v>23</v>
      </c>
      <c r="B38" s="23"/>
      <c r="C38" s="23"/>
      <c r="D38" s="23"/>
    </row>
    <row r="39" spans="1:4" s="18" customFormat="1" ht="21" x14ac:dyDescent="0.35">
      <c r="A39" s="23" t="s">
        <v>24</v>
      </c>
      <c r="B39" s="23"/>
      <c r="C39" s="23"/>
      <c r="D39" s="23"/>
    </row>
  </sheetData>
  <mergeCells count="2">
    <mergeCell ref="B5:D5"/>
    <mergeCell ref="B21:D21"/>
  </mergeCells>
  <pageMargins left="1.3779527559055118" right="1.0937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2020-03-31T08:15:33Z</cp:lastPrinted>
  <dcterms:created xsi:type="dcterms:W3CDTF">2018-10-01T07:14:43Z</dcterms:created>
  <dcterms:modified xsi:type="dcterms:W3CDTF">2020-04-01T04:22:24Z</dcterms:modified>
</cp:coreProperties>
</file>