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D:\งานNSOBuriram\NSO ปาล์มBuriram\1.งานสสช\5.โครงการสำรวจภาวะการทำงานของประชากร(สรง.)\ตารางประมวลผล\2563\ไตรมาสที่ 3 พ.ศ. 2563 MA.863\ตารางอัพโหลด\"/>
    </mc:Choice>
  </mc:AlternateContent>
  <xr:revisionPtr revIDLastSave="0" documentId="13_ncr:1_{E3F62180-BE66-43DA-BF37-D835095C041B}" xr6:coauthVersionLast="45" xr6:coauthVersionMax="45" xr10:uidLastSave="{00000000-0000-0000-0000-000000000000}"/>
  <bookViews>
    <workbookView xWindow="11025" yWindow="1050" windowWidth="9570" windowHeight="10455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25" i="1"/>
  <c r="D26" i="1"/>
  <c r="D28" i="1"/>
  <c r="D29" i="1"/>
  <c r="D32" i="1"/>
  <c r="D33" i="1"/>
  <c r="D34" i="1"/>
  <c r="D23" i="1"/>
  <c r="C24" i="1"/>
  <c r="C25" i="1"/>
  <c r="C26" i="1"/>
  <c r="C28" i="1"/>
  <c r="C29" i="1"/>
  <c r="C32" i="1"/>
  <c r="C33" i="1"/>
  <c r="C34" i="1"/>
  <c r="C23" i="1"/>
  <c r="B24" i="1"/>
  <c r="B25" i="1"/>
  <c r="B26" i="1"/>
  <c r="B28" i="1"/>
  <c r="B29" i="1"/>
  <c r="B32" i="1"/>
  <c r="B33" i="1"/>
  <c r="B34" i="1"/>
  <c r="B23" i="1"/>
  <c r="B15" i="1" l="1"/>
  <c r="B31" i="1" s="1"/>
  <c r="B11" i="1"/>
  <c r="B27" i="1" s="1"/>
  <c r="B22" i="1" l="1"/>
  <c r="C11" i="1"/>
  <c r="C27" i="1" s="1"/>
  <c r="D11" i="1"/>
  <c r="D27" i="1" s="1"/>
  <c r="C15" i="1"/>
  <c r="C31" i="1" s="1"/>
  <c r="C22" i="1" l="1"/>
  <c r="D15" i="1"/>
  <c r="D31" i="1" l="1"/>
  <c r="D22" i="1" s="1"/>
</calcChain>
</file>

<file path=xl/sharedStrings.xml><?xml version="1.0" encoding="utf-8"?>
<sst xmlns="http://schemas.openxmlformats.org/spreadsheetml/2006/main" count="58" uniqueCount="26">
  <si>
    <t>รวม</t>
  </si>
  <si>
    <t>ชาย</t>
  </si>
  <si>
    <t>หญิง</t>
  </si>
  <si>
    <t>จำนวน (คน)</t>
  </si>
  <si>
    <t>ร้อยละ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</si>
  <si>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</si>
  <si>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</si>
  <si>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</si>
  <si>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</si>
  <si>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</si>
  <si>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</si>
  <si>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5.1 สายสามัญ</t>
  </si>
  <si>
    <t xml:space="preserve">   5.2 สายอาชีวศึกษา</t>
  </si>
  <si>
    <t xml:space="preserve">   5.3 สายวิชาการศึกษา</t>
  </si>
  <si>
    <t>6. มหาวิทยาลัย</t>
  </si>
  <si>
    <t xml:space="preserve">   6.1 สายวิชาการ</t>
  </si>
  <si>
    <t xml:space="preserve">   6.2 สายวิชาชีพ</t>
  </si>
  <si>
    <t xml:space="preserve">   6.3 สายวิชาการศึกษา</t>
  </si>
  <si>
    <t>7. อื่นๆ</t>
  </si>
  <si>
    <t>8. ไม่ทราบ</t>
  </si>
  <si>
    <t>-</t>
  </si>
  <si>
    <t>ตารางที่  7  จำนวน และร้อยละของประชากรอายุ 15 ปีขึ้นไปที่มีงานทำ จำแนกตาม</t>
  </si>
  <si>
    <t>ระดับการศึกษาที่สำเร็จ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</si>
  <si>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</si>
  <si>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ระดับการศึกษาที่สำเร็จ และเพศจังหวัดบุรีรัมย์ ไตรมาสที่ 3 (กรกฏาคม -กันยายน) พ.ศ. 2563</t>
  </si>
  <si>
    <t>ที่มา : สรุปผลการสำรวจภาวะการทำงานของประชากรจังหวัดบุรีรัมย์ ไตรมาสที่ 3 (กรกฏาคม -กันยายน) 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</si>
</sst>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_-;_-@_-"/>
    <numFmt numFmtId="188" formatCode="_-* #,##0.0_-;\-* #,##0.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6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187" fontId="5" fillId="0" borderId="0" xfId="0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188" fontId="2" fillId="0" borderId="0" xfId="1" applyNumberFormat="1" applyFont="1" applyBorder="1" applyAlignment="1">
      <alignment horizontal="right" vertical="center"/>
    </xf>
    <xf numFmtId="188" fontId="5" fillId="0" borderId="0" xfId="1" applyNumberFormat="1" applyFont="1" applyBorder="1" applyAlignment="1">
      <alignment horizontal="right" vertical="center"/>
    </xf>
    <xf numFmtId="0" fontId="5" fillId="0" borderId="0" xfId="0" applyFont="1" applyBorder="1"/>
    <xf numFmtId="0" fontId="7" fillId="0" borderId="0" xfId="0" applyFont="1"/>
    <xf numFmtId="0" fontId="7" fillId="0" borderId="3" xfId="0" applyFont="1" applyBorder="1"/>
    <xf numFmtId="0" fontId="6" fillId="0" borderId="0" xfId="0" applyFont="1"/>
    <xf numFmtId="0" fontId="8" fillId="0" borderId="0" xfId="0" applyFont="1"/>
    <xf numFmtId="188" fontId="5" fillId="0" borderId="3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tabSelected="1" topLeftCell="A7" zoomScaleNormal="100" workbookViewId="0">
      <selection activeCell="B23" sqref="B23"/>
    </sheetView>
  </sheetViews>
  <sheetFormatPr defaultRowHeight="14.25" x14ac:dyDescent="0.2"/>
  <cols>
    <col min="1" max="1" width="27" customWidth="1"/>
    <col min="2" max="3" width="13.625" customWidth="1"/>
    <col min="4" max="4" width="14.875" customWidth="1"/>
  </cols>
  <sheetData>
    <row r="1" spans="1:4" ht="21" x14ac:dyDescent="0.35">
      <c r="A1" s="1" t="s">
        <v>21</v>
      </c>
      <c r="B1" s="2"/>
      <c r="C1" s="2"/>
      <c r="D1" s="2"/>
    </row>
    <row r="2" spans="1:4" ht="21" x14ac:dyDescent="0.35">
      <c r="A2" s="1" t="s">
        <v>24</v>
      </c>
      <c r="B2" s="2"/>
      <c r="C2" s="2"/>
      <c r="D2" s="2"/>
    </row>
    <row r="3" spans="1:4" ht="10.5" customHeight="1" x14ac:dyDescent="0.3">
      <c r="A3" s="3"/>
      <c r="B3" s="3"/>
      <c r="C3" s="3"/>
      <c r="D3" s="3"/>
    </row>
    <row r="4" spans="1:4" ht="21" x14ac:dyDescent="0.2">
      <c r="A4" s="4" t="s">
        <v>22</v>
      </c>
      <c r="B4" s="5" t="s">
        <v>0</v>
      </c>
      <c r="C4" s="5" t="s">
        <v>1</v>
      </c>
      <c r="D4" s="5" t="s">
        <v>2</v>
      </c>
    </row>
    <row r="5" spans="1:4" ht="21" x14ac:dyDescent="0.35">
      <c r="A5" s="6"/>
      <c r="B5" s="23" t="s">
        <v>3</v>
      </c>
      <c r="C5" s="23"/>
      <c r="D5" s="23"/>
    </row>
    <row r="6" spans="1:4" ht="21" x14ac:dyDescent="0.35">
      <c r="A6" s="7" t="s">
        <v>5</v>
      </c>
      <c r="B6" s="8">
        <v>655813.02</v>
      </c>
      <c r="C6" s="8">
        <v>361818.89</v>
      </c>
      <c r="D6" s="8">
        <v>293994.13</v>
      </c>
    </row>
    <row r="7" spans="1:4" ht="21" x14ac:dyDescent="0.35">
      <c r="A7" s="9" t="s">
        <v>6</v>
      </c>
      <c r="B7" s="10">
        <v>11895.4</v>
      </c>
      <c r="C7" s="10">
        <v>3523.43</v>
      </c>
      <c r="D7" s="10">
        <v>8371.9699999999993</v>
      </c>
    </row>
    <row r="8" spans="1:4" ht="21" x14ac:dyDescent="0.35">
      <c r="A8" s="9" t="s">
        <v>7</v>
      </c>
      <c r="B8" s="10">
        <v>200259.77</v>
      </c>
      <c r="C8" s="10">
        <v>104295.81</v>
      </c>
      <c r="D8" s="10">
        <v>95963.96</v>
      </c>
    </row>
    <row r="9" spans="1:4" ht="21" x14ac:dyDescent="0.35">
      <c r="A9" s="9" t="s">
        <v>8</v>
      </c>
      <c r="B9" s="10">
        <v>158871.01</v>
      </c>
      <c r="C9" s="10">
        <v>95312.84</v>
      </c>
      <c r="D9" s="10">
        <v>63558.16</v>
      </c>
    </row>
    <row r="10" spans="1:4" ht="21" x14ac:dyDescent="0.35">
      <c r="A10" s="9" t="s">
        <v>9</v>
      </c>
      <c r="B10" s="10">
        <v>94720.41</v>
      </c>
      <c r="C10" s="10">
        <v>58195.3</v>
      </c>
      <c r="D10" s="10">
        <v>36525.120000000003</v>
      </c>
    </row>
    <row r="11" spans="1:4" ht="21" x14ac:dyDescent="0.35">
      <c r="A11" s="9" t="s">
        <v>10</v>
      </c>
      <c r="B11" s="10">
        <f>SUM(B12:B14)</f>
        <v>104446.61</v>
      </c>
      <c r="C11" s="10">
        <f t="shared" ref="C11:D11" si="0">SUM(C12:C14)</f>
        <v>58713.789999999994</v>
      </c>
      <c r="D11" s="10">
        <f t="shared" si="0"/>
        <v>45732.81</v>
      </c>
    </row>
    <row r="12" spans="1:4" ht="21" x14ac:dyDescent="0.35">
      <c r="A12" s="9" t="s">
        <v>11</v>
      </c>
      <c r="B12" s="10">
        <v>87958.84</v>
      </c>
      <c r="C12" s="10">
        <v>46277.74</v>
      </c>
      <c r="D12" s="10">
        <v>41681.1</v>
      </c>
    </row>
    <row r="13" spans="1:4" ht="21" x14ac:dyDescent="0.35">
      <c r="A13" s="9" t="s">
        <v>12</v>
      </c>
      <c r="B13" s="10">
        <v>16487.77</v>
      </c>
      <c r="C13" s="11">
        <v>12436.05</v>
      </c>
      <c r="D13" s="10">
        <v>4051.71</v>
      </c>
    </row>
    <row r="14" spans="1:4" ht="21" x14ac:dyDescent="0.35">
      <c r="A14" s="9" t="s">
        <v>13</v>
      </c>
      <c r="B14" s="10" t="s">
        <v>20</v>
      </c>
      <c r="C14" s="10" t="s">
        <v>20</v>
      </c>
      <c r="D14" s="10" t="s">
        <v>20</v>
      </c>
    </row>
    <row r="15" spans="1:4" ht="21" x14ac:dyDescent="0.35">
      <c r="A15" s="12" t="s">
        <v>14</v>
      </c>
      <c r="B15" s="10">
        <f>SUM(B16:B18)</f>
        <v>85619.839999999997</v>
      </c>
      <c r="C15" s="10">
        <f t="shared" ref="C15:D15" si="1">SUM(C16:C18)</f>
        <v>41777.729999999996</v>
      </c>
      <c r="D15" s="10">
        <f t="shared" si="1"/>
        <v>43842.11</v>
      </c>
    </row>
    <row r="16" spans="1:4" ht="21" x14ac:dyDescent="0.35">
      <c r="A16" s="12" t="s">
        <v>15</v>
      </c>
      <c r="B16" s="10">
        <v>45419.08</v>
      </c>
      <c r="C16" s="10">
        <v>24308.3</v>
      </c>
      <c r="D16" s="10">
        <v>21110.78</v>
      </c>
    </row>
    <row r="17" spans="1:4" ht="21" x14ac:dyDescent="0.35">
      <c r="A17" s="13" t="s">
        <v>16</v>
      </c>
      <c r="B17" s="10">
        <v>26961.82</v>
      </c>
      <c r="C17" s="10">
        <v>12841.71</v>
      </c>
      <c r="D17" s="10">
        <v>14120.11</v>
      </c>
    </row>
    <row r="18" spans="1:4" ht="21" x14ac:dyDescent="0.35">
      <c r="A18" s="13" t="s">
        <v>17</v>
      </c>
      <c r="B18" s="10">
        <v>13238.94</v>
      </c>
      <c r="C18" s="10">
        <v>4627.72</v>
      </c>
      <c r="D18" s="10">
        <v>8611.2199999999993</v>
      </c>
    </row>
    <row r="19" spans="1:4" ht="21" x14ac:dyDescent="0.35">
      <c r="A19" s="13" t="s">
        <v>18</v>
      </c>
      <c r="B19" s="10" t="s">
        <v>20</v>
      </c>
      <c r="C19" s="10" t="s">
        <v>20</v>
      </c>
      <c r="D19" s="10" t="s">
        <v>20</v>
      </c>
    </row>
    <row r="20" spans="1:4" ht="21" x14ac:dyDescent="0.35">
      <c r="A20" s="13" t="s">
        <v>19</v>
      </c>
      <c r="B20" s="10" t="s">
        <v>20</v>
      </c>
      <c r="C20" s="10" t="s">
        <v>20</v>
      </c>
      <c r="D20" s="10" t="s">
        <v>20</v>
      </c>
    </row>
    <row r="21" spans="1:4" ht="21" x14ac:dyDescent="0.35">
      <c r="A21" s="13"/>
      <c r="B21" s="24" t="s">
        <v>4</v>
      </c>
      <c r="C21" s="24"/>
      <c r="D21" s="24"/>
    </row>
    <row r="22" spans="1:4" ht="21" x14ac:dyDescent="0.2">
      <c r="A22" s="14" t="s">
        <v>5</v>
      </c>
      <c r="B22" s="15">
        <f>B23+B24+B25+B26+B27+B31</f>
        <v>100.00000304964973</v>
      </c>
      <c r="C22" s="15">
        <f t="shared" ref="C22:D22" si="2">C23+C24+C25+C26+C27+C31</f>
        <v>100.00000276381367</v>
      </c>
      <c r="D22" s="15">
        <f t="shared" si="2"/>
        <v>99.999999999999986</v>
      </c>
    </row>
    <row r="23" spans="1:4" ht="21" x14ac:dyDescent="0.2">
      <c r="A23" s="9" t="s">
        <v>6</v>
      </c>
      <c r="B23" s="16">
        <f>B7*100/$B$6</f>
        <v>1.8138401704802993</v>
      </c>
      <c r="C23" s="16">
        <f>C7*100/$C$6</f>
        <v>0.97381040553189469</v>
      </c>
      <c r="D23" s="16">
        <f>D7*100/$D$6</f>
        <v>2.8476656999920369</v>
      </c>
    </row>
    <row r="24" spans="1:4" ht="21" x14ac:dyDescent="0.2">
      <c r="A24" s="9" t="s">
        <v>7</v>
      </c>
      <c r="B24" s="16">
        <f t="shared" ref="B24:B34" si="3">B8*100/$B$6</f>
        <v>30.536107685083774</v>
      </c>
      <c r="C24" s="16">
        <f t="shared" ref="C24:C34" si="4">C8*100/$C$6</f>
        <v>28.825418706027204</v>
      </c>
      <c r="D24" s="16">
        <f t="shared" ref="D24:D34" si="5">D8*100/$D$6</f>
        <v>32.641454439923677</v>
      </c>
    </row>
    <row r="25" spans="1:4" ht="21" x14ac:dyDescent="0.2">
      <c r="A25" s="9" t="s">
        <v>8</v>
      </c>
      <c r="B25" s="16">
        <f t="shared" si="3"/>
        <v>24.225046645155047</v>
      </c>
      <c r="C25" s="16">
        <f t="shared" si="4"/>
        <v>26.342693163422172</v>
      </c>
      <c r="D25" s="16">
        <f t="shared" si="5"/>
        <v>21.61885341044054</v>
      </c>
    </row>
    <row r="26" spans="1:4" ht="21" x14ac:dyDescent="0.2">
      <c r="A26" s="9" t="s">
        <v>9</v>
      </c>
      <c r="B26" s="16">
        <f t="shared" si="3"/>
        <v>14.44320364362391</v>
      </c>
      <c r="C26" s="16">
        <f t="shared" si="4"/>
        <v>16.08409665951935</v>
      </c>
      <c r="D26" s="16">
        <f t="shared" si="5"/>
        <v>12.423758256669956</v>
      </c>
    </row>
    <row r="27" spans="1:4" ht="21" x14ac:dyDescent="0.2">
      <c r="A27" s="9" t="s">
        <v>10</v>
      </c>
      <c r="B27" s="16">
        <f t="shared" si="3"/>
        <v>15.926278804284793</v>
      </c>
      <c r="C27" s="16">
        <f t="shared" si="4"/>
        <v>16.227397635319701</v>
      </c>
      <c r="D27" s="16">
        <f t="shared" si="5"/>
        <v>15.555688135678082</v>
      </c>
    </row>
    <row r="28" spans="1:4" ht="21" x14ac:dyDescent="0.2">
      <c r="A28" s="9" t="s">
        <v>11</v>
      </c>
      <c r="B28" s="16">
        <f t="shared" si="3"/>
        <v>13.412182637057128</v>
      </c>
      <c r="C28" s="16">
        <f t="shared" si="4"/>
        <v>12.790305116463101</v>
      </c>
      <c r="D28" s="16">
        <f t="shared" si="5"/>
        <v>14.177527966289666</v>
      </c>
    </row>
    <row r="29" spans="1:4" ht="21" x14ac:dyDescent="0.2">
      <c r="A29" s="9" t="s">
        <v>12</v>
      </c>
      <c r="B29" s="16">
        <f t="shared" si="3"/>
        <v>2.5140961672276649</v>
      </c>
      <c r="C29" s="16">
        <f t="shared" si="4"/>
        <v>3.4370925188566024</v>
      </c>
      <c r="D29" s="16">
        <f t="shared" si="5"/>
        <v>1.378160169388416</v>
      </c>
    </row>
    <row r="30" spans="1:4" ht="21" x14ac:dyDescent="0.2">
      <c r="A30" s="9" t="s">
        <v>13</v>
      </c>
      <c r="B30" s="16" t="s">
        <v>20</v>
      </c>
      <c r="C30" s="16" t="s">
        <v>20</v>
      </c>
      <c r="D30" s="16" t="s">
        <v>20</v>
      </c>
    </row>
    <row r="31" spans="1:4" ht="21" x14ac:dyDescent="0.2">
      <c r="A31" s="12" t="s">
        <v>14</v>
      </c>
      <c r="B31" s="16">
        <f t="shared" si="3"/>
        <v>13.055526101021904</v>
      </c>
      <c r="C31" s="16">
        <f t="shared" si="4"/>
        <v>11.546586193993353</v>
      </c>
      <c r="D31" s="16">
        <f t="shared" si="5"/>
        <v>14.912580057295701</v>
      </c>
    </row>
    <row r="32" spans="1:4" ht="21" x14ac:dyDescent="0.35">
      <c r="A32" s="17" t="s">
        <v>15</v>
      </c>
      <c r="B32" s="16">
        <f t="shared" si="3"/>
        <v>6.9256142551119222</v>
      </c>
      <c r="C32" s="16">
        <f t="shared" si="4"/>
        <v>6.7183612221020299</v>
      </c>
      <c r="D32" s="16">
        <f t="shared" si="5"/>
        <v>7.1806807843408302</v>
      </c>
    </row>
    <row r="33" spans="1:4" ht="21" x14ac:dyDescent="0.35">
      <c r="A33" s="18" t="s">
        <v>16</v>
      </c>
      <c r="B33" s="16">
        <f t="shared" si="3"/>
        <v>4.111205355453297</v>
      </c>
      <c r="C33" s="16">
        <f t="shared" si="4"/>
        <v>3.5492093848389175</v>
      </c>
      <c r="D33" s="16">
        <f t="shared" si="5"/>
        <v>4.8028543971269082</v>
      </c>
    </row>
    <row r="34" spans="1:4" ht="21" x14ac:dyDescent="0.35">
      <c r="A34" s="18" t="s">
        <v>17</v>
      </c>
      <c r="B34" s="16">
        <f t="shared" si="3"/>
        <v>2.0187064904566854</v>
      </c>
      <c r="C34" s="16">
        <f t="shared" si="4"/>
        <v>1.2790155870524063</v>
      </c>
      <c r="D34" s="16">
        <f t="shared" si="5"/>
        <v>2.9290448758279624</v>
      </c>
    </row>
    <row r="35" spans="1:4" ht="21" x14ac:dyDescent="0.35">
      <c r="A35" s="18" t="s">
        <v>18</v>
      </c>
      <c r="B35" s="16" t="s">
        <v>20</v>
      </c>
      <c r="C35" s="16" t="s">
        <v>20</v>
      </c>
      <c r="D35" s="16" t="s">
        <v>20</v>
      </c>
    </row>
    <row r="36" spans="1:4" ht="21" x14ac:dyDescent="0.35">
      <c r="A36" s="19" t="s">
        <v>19</v>
      </c>
      <c r="B36" s="22" t="s">
        <v>20</v>
      </c>
      <c r="C36" s="22" t="s">
        <v>20</v>
      </c>
      <c r="D36" s="22" t="s">
        <v>20</v>
      </c>
    </row>
    <row r="37" spans="1:4" ht="21" x14ac:dyDescent="0.35">
      <c r="A37" s="18"/>
      <c r="B37" s="20"/>
      <c r="C37" s="20"/>
      <c r="D37" s="20"/>
    </row>
    <row r="38" spans="1:4" s="18" customFormat="1" ht="21" x14ac:dyDescent="0.35">
      <c r="A38" s="21" t="s">
        <v>25</v>
      </c>
      <c r="B38" s="21"/>
      <c r="C38" s="21"/>
      <c r="D38" s="21"/>
    </row>
    <row r="39" spans="1:4" s="18" customFormat="1" ht="21" x14ac:dyDescent="0.35">
      <c r="A39" s="21" t="s">
        <v>23</v>
      </c>
      <c r="B39" s="21"/>
      <c r="C39" s="21"/>
      <c r="D39" s="21"/>
    </row>
  </sheetData>
  <mergeCells count="2">
    <mergeCell ref="B5:D5"/>
    <mergeCell ref="B21:D21"/>
  </mergeCells>
  <pageMargins left="1.3779527559055118" right="1.09375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2020-03-31T08:15:33Z</cp:lastPrinted>
  <dcterms:created xsi:type="dcterms:W3CDTF">2018-10-01T07:14:43Z</dcterms:created>
  <dcterms:modified xsi:type="dcterms:W3CDTF">2020-12-17T10:29:01Z</dcterms:modified>
</cp:coreProperties>
</file>