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11\q4\"/>
    </mc:Choice>
  </mc:AlternateContent>
  <xr:revisionPtr revIDLastSave="0" documentId="13_ncr:1_{EC9F7E09-3590-4002-A5E5-38B7A6AA2EB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7" sheetId="1" r:id="rId1"/>
  </sheets>
  <definedNames>
    <definedName name="_xlnm.Print_Area" localSheetId="0">ตารางที่7!$A$1:$D$40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7" i="1" l="1"/>
  <c r="D29" i="1"/>
  <c r="C34" i="1"/>
  <c r="C35" i="1"/>
  <c r="D37" i="1"/>
  <c r="C24" i="1"/>
  <c r="D36" i="1"/>
  <c r="D35" i="1"/>
  <c r="D34" i="1"/>
  <c r="D33" i="1"/>
  <c r="D31" i="1"/>
  <c r="D30" i="1"/>
  <c r="D27" i="1"/>
  <c r="D26" i="1"/>
  <c r="D25" i="1"/>
  <c r="C37" i="1"/>
  <c r="C36" i="1"/>
  <c r="C33" i="1"/>
  <c r="C31" i="1"/>
  <c r="C30" i="1"/>
  <c r="C29" i="1"/>
  <c r="C26" i="1"/>
  <c r="C25" i="1"/>
  <c r="B37" i="1"/>
  <c r="B36" i="1"/>
  <c r="B34" i="1"/>
  <c r="B33" i="1"/>
  <c r="B31" i="1"/>
  <c r="B27" i="1"/>
  <c r="B26" i="1"/>
  <c r="B25" i="1"/>
  <c r="B24" i="1"/>
  <c r="B29" i="1"/>
  <c r="B30" i="1" l="1"/>
  <c r="B35" i="1"/>
  <c r="C23" i="1"/>
  <c r="D24" i="1"/>
  <c r="D23" i="1" s="1"/>
  <c r="B23" i="1" l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<sst xmlns="http://schemas.openxmlformats.org/spreadsheetml/2006/main" count="38" uniqueCount="23">
  <si>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</si>
  <si>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</si>
  <si>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</si>
  <si>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</si>
  <si>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</si>
  <si>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</si>
  <si>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</si>
  <si>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</si>
  <si>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</si>
  <si>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</si>
  <si>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</si>
  <si>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</si>
  <si>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</si>
  <si>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</si>
  <si>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</si>
  <si>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</si>
  <si>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</si>
  <si>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</si>
  <si>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</si>
  <si>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</si>
  <si>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</si>
  <si>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</si>
  <si>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ไตรมาสที่ 4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</si>
</sst>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#,##0.0"/>
    <numFmt numFmtId="189" formatCode="#,##0.0;\(#,##0.0\);&quot;-&quot;;\-@\-"/>
    <numFmt numFmtId="190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190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showGridLines="0" tabSelected="1" topLeftCell="A28" zoomScaleNormal="100" workbookViewId="0">
      <selection activeCell="A40" sqref="A40:XFD40"/>
    </sheetView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2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0"/>
      <c r="C4" s="30"/>
      <c r="D4" s="30"/>
      <c r="E4" s="6"/>
      <c r="F4" s="6"/>
      <c r="G4" s="6"/>
      <c r="L4" s="7"/>
    </row>
    <row r="5" spans="1:12" s="2" customFormat="1" x14ac:dyDescent="0.35">
      <c r="B5" s="31"/>
      <c r="C5" s="32" t="s">
        <v>16</v>
      </c>
      <c r="D5" s="31"/>
      <c r="E5" s="8"/>
    </row>
    <row r="6" spans="1:12" s="13" customFormat="1" x14ac:dyDescent="0.35">
      <c r="A6" s="9" t="s">
        <v>14</v>
      </c>
      <c r="B6" s="10">
        <v>476004.08</v>
      </c>
      <c r="C6" s="10">
        <v>254902.08</v>
      </c>
      <c r="D6" s="10">
        <v>221102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12">
        <v>8867.83</v>
      </c>
      <c r="C7" s="12">
        <v>3784.46</v>
      </c>
      <c r="D7" s="12">
        <v>5083.37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12">
        <v>121120.28</v>
      </c>
      <c r="C8" s="12">
        <v>64984.49</v>
      </c>
      <c r="D8" s="12">
        <v>56135.79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12">
        <v>97869.69</v>
      </c>
      <c r="C9" s="12">
        <v>54264.959999999999</v>
      </c>
      <c r="D9" s="12">
        <v>43604.73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12">
        <v>81015.600000000006</v>
      </c>
      <c r="C10" s="12">
        <v>49877.71</v>
      </c>
      <c r="D10" s="12">
        <v>31137.89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12"/>
      <c r="C11" s="12"/>
      <c r="D11" s="12"/>
      <c r="E11" s="11"/>
      <c r="F11" s="16"/>
      <c r="G11" s="16"/>
      <c r="H11" s="16"/>
    </row>
    <row r="12" spans="1:12" x14ac:dyDescent="0.35">
      <c r="A12" s="17" t="s">
        <v>8</v>
      </c>
      <c r="B12" s="12">
        <v>63050.21</v>
      </c>
      <c r="C12" s="12">
        <v>34704.69</v>
      </c>
      <c r="D12" s="12">
        <v>28345.52</v>
      </c>
      <c r="E12" s="11"/>
      <c r="F12" s="10"/>
      <c r="G12" s="12"/>
      <c r="H12" s="12"/>
    </row>
    <row r="13" spans="1:12" x14ac:dyDescent="0.35">
      <c r="A13" s="17" t="s">
        <v>7</v>
      </c>
      <c r="B13" s="12">
        <v>16865.64</v>
      </c>
      <c r="C13" s="12">
        <v>8756.7800000000007</v>
      </c>
      <c r="D13" s="12">
        <v>8108.86</v>
      </c>
      <c r="E13" s="11"/>
      <c r="F13" s="10"/>
      <c r="G13" s="12"/>
      <c r="H13" s="12"/>
    </row>
    <row r="14" spans="1:12" x14ac:dyDescent="0.35">
      <c r="A14" s="18" t="s">
        <v>6</v>
      </c>
      <c r="B14" s="36">
        <v>0</v>
      </c>
      <c r="C14" s="36">
        <v>0</v>
      </c>
      <c r="D14" s="36">
        <v>0</v>
      </c>
      <c r="E14" s="11"/>
      <c r="F14" s="10"/>
      <c r="G14" s="12"/>
      <c r="H14" s="12"/>
    </row>
    <row r="15" spans="1:12" x14ac:dyDescent="0.35">
      <c r="A15" s="1" t="s">
        <v>5</v>
      </c>
      <c r="B15" s="12"/>
      <c r="C15" s="12"/>
      <c r="D15" s="12"/>
      <c r="E15" s="11"/>
    </row>
    <row r="16" spans="1:12" s="13" customFormat="1" x14ac:dyDescent="0.35">
      <c r="A16" s="18" t="s">
        <v>4</v>
      </c>
      <c r="B16" s="12">
        <v>58443.16</v>
      </c>
      <c r="C16" s="12">
        <v>22723.63</v>
      </c>
      <c r="D16" s="12">
        <v>35719.519999999997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12">
        <v>24038.86</v>
      </c>
      <c r="C17" s="12">
        <v>14931.82</v>
      </c>
      <c r="D17" s="12">
        <v>9107.0400000000009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12">
        <v>4401.42</v>
      </c>
      <c r="C18" s="12">
        <v>680.3</v>
      </c>
      <c r="D18" s="12">
        <v>3721.12</v>
      </c>
      <c r="E18" s="11"/>
      <c r="F18" s="10"/>
      <c r="G18" s="12"/>
      <c r="H18" s="12"/>
    </row>
    <row r="19" spans="1:11" s="13" customFormat="1" x14ac:dyDescent="0.35">
      <c r="A19" s="17" t="s">
        <v>1</v>
      </c>
      <c r="B19" s="36">
        <v>0</v>
      </c>
      <c r="C19" s="36">
        <v>0</v>
      </c>
      <c r="D19" s="36">
        <v>0</v>
      </c>
      <c r="E19" s="34"/>
      <c r="F19" s="19"/>
      <c r="G19" s="19"/>
      <c r="H19" s="19"/>
    </row>
    <row r="20" spans="1:11" s="13" customFormat="1" x14ac:dyDescent="0.35">
      <c r="A20" s="17" t="s">
        <v>0</v>
      </c>
      <c r="B20" s="12">
        <v>331.4</v>
      </c>
      <c r="C20" s="12">
        <v>193.24</v>
      </c>
      <c r="D20" s="12">
        <v>138.16</v>
      </c>
      <c r="E20" s="34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35"/>
      <c r="C21" s="35"/>
      <c r="D21" s="35"/>
      <c r="E21" s="34"/>
      <c r="G21" s="1"/>
      <c r="H21" s="1"/>
      <c r="I21" s="1"/>
      <c r="J21" s="1"/>
      <c r="K21" s="1"/>
    </row>
    <row r="22" spans="1:11" x14ac:dyDescent="0.35">
      <c r="A22" s="1"/>
      <c r="B22" s="3"/>
      <c r="C22" s="20" t="s">
        <v>15</v>
      </c>
      <c r="D22" s="3"/>
      <c r="E22" s="21"/>
    </row>
    <row r="23" spans="1:11" x14ac:dyDescent="0.35">
      <c r="A23" s="6" t="s">
        <v>14</v>
      </c>
      <c r="B23" s="22">
        <f>SUM(B24:B37)</f>
        <v>100.00000210082233</v>
      </c>
      <c r="C23" s="22">
        <f t="shared" ref="C23:D23" si="0">SUM(C24:C37)</f>
        <v>100.00000000000001</v>
      </c>
      <c r="D23" s="22">
        <f t="shared" si="0"/>
        <v>100</v>
      </c>
      <c r="E23" s="21"/>
    </row>
    <row r="24" spans="1:11" x14ac:dyDescent="0.35">
      <c r="A24" s="14" t="s">
        <v>13</v>
      </c>
      <c r="B24" s="23">
        <f>(B7/$B$6)*100</f>
        <v>1.862973527453798</v>
      </c>
      <c r="C24" s="23">
        <f>(C7/$C$6)*100</f>
        <v>1.4846720748610605</v>
      </c>
      <c r="D24" s="23">
        <f t="shared" ref="D24:D37" si="1">(D7/$D$6)*100</f>
        <v>2.2991062948322494</v>
      </c>
      <c r="E24" s="24"/>
    </row>
    <row r="25" spans="1:11" x14ac:dyDescent="0.35">
      <c r="A25" s="1" t="s">
        <v>12</v>
      </c>
      <c r="B25" s="23">
        <f t="shared" ref="B25:B37" si="2">(B8/$B$6)*100</f>
        <v>25.445218872913859</v>
      </c>
      <c r="C25" s="23">
        <f t="shared" ref="C25:C37" si="3">(C8/$C$6)*100</f>
        <v>25.493903384389803</v>
      </c>
      <c r="D25" s="23">
        <f t="shared" si="1"/>
        <v>25.389091912330059</v>
      </c>
      <c r="E25" s="25"/>
      <c r="G25" s="21"/>
    </row>
    <row r="26" spans="1:11" x14ac:dyDescent="0.35">
      <c r="A26" s="15" t="s">
        <v>11</v>
      </c>
      <c r="B26" s="23">
        <f t="shared" si="2"/>
        <v>20.560683009271685</v>
      </c>
      <c r="C26" s="23">
        <f t="shared" si="3"/>
        <v>21.288551274277559</v>
      </c>
      <c r="D26" s="23">
        <f t="shared" si="1"/>
        <v>19.721544807373974</v>
      </c>
      <c r="E26" s="24"/>
    </row>
    <row r="27" spans="1:11" x14ac:dyDescent="0.35">
      <c r="A27" s="15" t="s">
        <v>10</v>
      </c>
      <c r="B27" s="23">
        <f t="shared" si="2"/>
        <v>17.019938148429318</v>
      </c>
      <c r="C27" s="23">
        <f t="shared" si="3"/>
        <v>19.567400156169771</v>
      </c>
      <c r="D27" s="23">
        <f t="shared" si="1"/>
        <v>14.083043120369783</v>
      </c>
    </row>
    <row r="28" spans="1:11" x14ac:dyDescent="0.35">
      <c r="A28" s="1" t="s">
        <v>9</v>
      </c>
      <c r="B28" s="23"/>
      <c r="C28" s="23"/>
      <c r="D28" s="23"/>
    </row>
    <row r="29" spans="1:11" x14ac:dyDescent="0.35">
      <c r="A29" s="17" t="s">
        <v>8</v>
      </c>
      <c r="B29" s="23">
        <f t="shared" si="2"/>
        <v>13.24572890215563</v>
      </c>
      <c r="C29" s="23">
        <f t="shared" si="3"/>
        <v>13.614910478564948</v>
      </c>
      <c r="D29" s="23">
        <f t="shared" si="1"/>
        <v>12.820110175394161</v>
      </c>
    </row>
    <row r="30" spans="1:11" x14ac:dyDescent="0.35">
      <c r="A30" s="17" t="s">
        <v>7</v>
      </c>
      <c r="B30" s="23">
        <f t="shared" si="2"/>
        <v>3.5431713106324634</v>
      </c>
      <c r="C30" s="23">
        <f t="shared" si="3"/>
        <v>3.4353505471591292</v>
      </c>
      <c r="D30" s="23">
        <f t="shared" si="1"/>
        <v>3.6674747401651726</v>
      </c>
    </row>
    <row r="31" spans="1:11" x14ac:dyDescent="0.35">
      <c r="A31" s="18" t="s">
        <v>6</v>
      </c>
      <c r="B31" s="23">
        <f t="shared" si="2"/>
        <v>0</v>
      </c>
      <c r="C31" s="23">
        <f t="shared" si="3"/>
        <v>0</v>
      </c>
      <c r="D31" s="23">
        <f t="shared" si="1"/>
        <v>0</v>
      </c>
    </row>
    <row r="32" spans="1:11" x14ac:dyDescent="0.35">
      <c r="A32" s="1" t="s">
        <v>5</v>
      </c>
      <c r="B32" s="23"/>
      <c r="C32" s="23"/>
      <c r="D32" s="23"/>
    </row>
    <row r="33" spans="1:4" x14ac:dyDescent="0.35">
      <c r="A33" s="18" t="s">
        <v>4</v>
      </c>
      <c r="B33" s="23">
        <f t="shared" si="2"/>
        <v>12.277869551034101</v>
      </c>
      <c r="C33" s="23">
        <f t="shared" si="3"/>
        <v>8.9146506768402993</v>
      </c>
      <c r="D33" s="23">
        <f t="shared" si="1"/>
        <v>16.155222476504054</v>
      </c>
    </row>
    <row r="34" spans="1:4" x14ac:dyDescent="0.35">
      <c r="A34" s="18" t="s">
        <v>3</v>
      </c>
      <c r="B34" s="23">
        <f t="shared" si="2"/>
        <v>5.0501373853770328</v>
      </c>
      <c r="C34" s="23">
        <f t="shared" si="3"/>
        <v>5.8578651064753968</v>
      </c>
      <c r="D34" s="23">
        <f t="shared" si="1"/>
        <v>4.1189315338621997</v>
      </c>
    </row>
    <row r="35" spans="1:4" x14ac:dyDescent="0.35">
      <c r="A35" s="18" t="s">
        <v>2</v>
      </c>
      <c r="B35" s="23">
        <f t="shared" si="2"/>
        <v>0.92466014156853438</v>
      </c>
      <c r="C35" s="23">
        <f t="shared" si="3"/>
        <v>0.26688679825602052</v>
      </c>
      <c r="D35" s="23">
        <f t="shared" si="1"/>
        <v>1.6829879422167144</v>
      </c>
    </row>
    <row r="36" spans="1:4" x14ac:dyDescent="0.35">
      <c r="A36" s="17" t="s">
        <v>1</v>
      </c>
      <c r="B36" s="23">
        <f t="shared" si="2"/>
        <v>0</v>
      </c>
      <c r="C36" s="23">
        <f t="shared" si="3"/>
        <v>0</v>
      </c>
      <c r="D36" s="23">
        <f t="shared" si="1"/>
        <v>0</v>
      </c>
    </row>
    <row r="37" spans="1:4" x14ac:dyDescent="0.35">
      <c r="A37" s="17" t="s">
        <v>0</v>
      </c>
      <c r="B37" s="23">
        <f t="shared" si="2"/>
        <v>6.9621251985907337E-2</v>
      </c>
      <c r="C37" s="23">
        <f t="shared" si="3"/>
        <v>7.5809503006017062E-2</v>
      </c>
      <c r="D37" s="23">
        <f t="shared" si="1"/>
        <v>6.2486996951633178E-2</v>
      </c>
    </row>
    <row r="38" spans="1:4" ht="12" customHeight="1" x14ac:dyDescent="0.35">
      <c r="A38" s="27"/>
      <c r="B38" s="28"/>
      <c r="C38" s="28"/>
      <c r="D38" s="29"/>
    </row>
    <row r="39" spans="1:4" ht="12" customHeight="1" x14ac:dyDescent="0.35">
      <c r="A39" s="17"/>
      <c r="B39" s="33"/>
      <c r="C39" s="33"/>
      <c r="D39" s="26"/>
    </row>
    <row r="40" spans="1:4" x14ac:dyDescent="0.35">
      <c r="A40" s="13" t="s">
        <v>22</v>
      </c>
      <c r="B40" s="24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2019-04-01T02:32:32Z</cp:lastPrinted>
  <dcterms:created xsi:type="dcterms:W3CDTF">2018-04-23T04:25:25Z</dcterms:created>
  <dcterms:modified xsi:type="dcterms:W3CDTF">2019-12-25T10:02:50Z</dcterms:modified>
</cp:coreProperties>
</file>