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6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D11" i="1"/>
  <c r="C11" i="1"/>
  <c r="B22" i="1"/>
  <c r="D25" i="1" l="1"/>
  <c r="D26" i="1"/>
  <c r="D27" i="1"/>
  <c r="D29" i="1"/>
  <c r="D30" i="1"/>
  <c r="D33" i="1"/>
  <c r="D34" i="1"/>
  <c r="D35" i="1"/>
  <c r="C25" i="1"/>
  <c r="C26" i="1"/>
  <c r="C27" i="1"/>
  <c r="C28" i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D22" i="1" s="1"/>
  <c r="B15" i="1"/>
  <c r="B32" i="1" s="1"/>
  <c r="C32" i="1"/>
  <c r="C22" i="1" s="1"/>
  <c r="D32" i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<sst xmlns="http://schemas.openxmlformats.org/spreadsheetml/2006/main" count="56" uniqueCount="25">
  <si>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</si>
  <si>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</si>
  <si>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</si>
  <si>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</si>
  <si>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</si>
  <si>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</si>
  <si>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</si>
  <si>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</si>
  <si>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</si>
  <si>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</si>
  <si>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</si>
  <si>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</si>
  <si>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</si>
  <si>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</si>
  <si>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</si>
  <si>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</si>
  <si>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</si>
  <si>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</si>
  <si>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</si>
  <si>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</si>
  <si>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</si>
  <si>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</si>
  <si>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</si>
  <si>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</si>
  <si>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เดือนมิถุนายน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</si>
</sst>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7" zoomScale="57" zoomScaleNormal="57" workbookViewId="0">
      <selection activeCell="G18" sqref="G18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280090.87</v>
      </c>
      <c r="C5" s="39">
        <v>151514.31</v>
      </c>
      <c r="D5" s="39">
        <v>128576.56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4385.54</v>
      </c>
      <c r="C7" s="36">
        <v>1973.02</v>
      </c>
      <c r="D7" s="36">
        <v>2412.5300000000002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77721.64</v>
      </c>
      <c r="C8" s="36">
        <v>39579.910000000003</v>
      </c>
      <c r="D8" s="36">
        <v>38141.730000000003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59681.03</v>
      </c>
      <c r="C9" s="36">
        <v>34038.99</v>
      </c>
      <c r="D9" s="36">
        <v>25642.03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43957.11</v>
      </c>
      <c r="C10" s="36">
        <v>27533.73</v>
      </c>
      <c r="D10" s="36">
        <v>16423.38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43861.170000000006</v>
      </c>
      <c r="C11" s="38">
        <f>C12+C13</f>
        <v>25855.759999999998</v>
      </c>
      <c r="D11" s="38">
        <f>D12+D13</f>
        <v>18005.41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33304.730000000003</v>
      </c>
      <c r="C12" s="36">
        <v>18772.32</v>
      </c>
      <c r="D12" s="36">
        <v>14532.41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10556.44</v>
      </c>
      <c r="C13" s="36">
        <v>7083.44</v>
      </c>
      <c r="D13" s="36">
        <v>3473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50484.369999999995</v>
      </c>
      <c r="C15" s="38">
        <f t="shared" ref="C15:D15" si="0">C16+C17+C18</f>
        <v>22532.89</v>
      </c>
      <c r="D15" s="38">
        <f t="shared" si="0"/>
        <v>27951.479999999996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27880.79</v>
      </c>
      <c r="C16" s="36">
        <v>11847.27</v>
      </c>
      <c r="D16" s="36">
        <v>16033.51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16746.63</v>
      </c>
      <c r="C17" s="36">
        <v>9506.91</v>
      </c>
      <c r="D17" s="36">
        <v>7239.73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5856.95</v>
      </c>
      <c r="C18" s="36">
        <v>1178.71</v>
      </c>
      <c r="D18" s="36">
        <v>4678.24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99.999996429730118</v>
      </c>
      <c r="C22" s="15">
        <f t="shared" ref="C22:D22" si="1">SUM(C24:C28,C32)</f>
        <v>99.999993399963358</v>
      </c>
      <c r="D22" s="15">
        <f t="shared" si="1"/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1.5657561419263684</v>
      </c>
      <c r="C24" s="11">
        <f t="shared" ref="C24:C35" si="2">C7/$C$5*100</f>
        <v>1.3022004324212018</v>
      </c>
      <c r="D24" s="11">
        <f t="shared" ref="D24:D35" si="3">D7/$D$5*100</f>
        <v>1.8763373355143429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4">B8/$B$5*100</f>
        <v>27.748723119750384</v>
      </c>
      <c r="C25" s="11">
        <f t="shared" si="2"/>
        <v>26.122885686507107</v>
      </c>
      <c r="D25" s="11">
        <f t="shared" si="3"/>
        <v>29.66460605261177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4"/>
        <v>21.307738449311113</v>
      </c>
      <c r="C26" s="11">
        <f t="shared" si="2"/>
        <v>22.465858175376304</v>
      </c>
      <c r="D26" s="11">
        <f t="shared" si="3"/>
        <v>19.943005163616139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4"/>
        <v>15.693874634328495</v>
      </c>
      <c r="C27" s="11">
        <f t="shared" si="2"/>
        <v>18.172362729302598</v>
      </c>
      <c r="D27" s="11">
        <f t="shared" si="3"/>
        <v>12.773230206189995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4"/>
        <v>15.659621464990989</v>
      </c>
      <c r="C28" s="40">
        <f t="shared" si="2"/>
        <v>17.064896378434486</v>
      </c>
      <c r="D28" s="40">
        <f t="shared" si="3"/>
        <v>14.003648876591503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4"/>
        <v>11.890687475818117</v>
      </c>
      <c r="C29" s="11">
        <f t="shared" si="2"/>
        <v>12.389800012949271</v>
      </c>
      <c r="D29" s="11">
        <f t="shared" si="3"/>
        <v>11.302534458846932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4"/>
        <v>3.7689339891728713</v>
      </c>
      <c r="C30" s="11">
        <f t="shared" si="2"/>
        <v>4.6750963654852136</v>
      </c>
      <c r="D30" s="11">
        <f t="shared" si="3"/>
        <v>2.7011144177445718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4"/>
        <v>18.02428261942276</v>
      </c>
      <c r="C32" s="40">
        <f t="shared" si="2"/>
        <v>14.871789997921647</v>
      </c>
      <c r="D32" s="40">
        <f t="shared" si="3"/>
        <v>21.739172365476257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4"/>
        <v>9.9541945083750853</v>
      </c>
      <c r="C33" s="11">
        <f t="shared" si="2"/>
        <v>7.8192416280680019</v>
      </c>
      <c r="D33" s="11">
        <f t="shared" si="3"/>
        <v>12.470010085819688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4"/>
        <v>5.9789988870397677</v>
      </c>
      <c r="C34" s="11">
        <f t="shared" si="2"/>
        <v>6.2745954491031251</v>
      </c>
      <c r="D34" s="11">
        <f t="shared" si="3"/>
        <v>5.6306763845602958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2.0910892240079084</v>
      </c>
      <c r="C35" s="11">
        <f t="shared" si="2"/>
        <v>0.77795292075052191</v>
      </c>
      <c r="D35" s="11">
        <f t="shared" si="3"/>
        <v>3.638485895096276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2021-01-25T15:21:45Z</dcterms:modified>
</cp:coreProperties>
</file>