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3-62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<sst xmlns="http://schemas.openxmlformats.org/spreadsheetml/2006/main" count="44" uniqueCount="24">
  <si>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</si>
  <si>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</si>
  <si>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</si>
  <si>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</si>
  <si>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</si>
  <si>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</si>
  <si>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</si>
  <si>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</si>
  <si>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</si>
  <si>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</si>
  <si>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</si>
  <si>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</si>
  <si>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</si>
  <si>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</si>
  <si>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</si>
  <si>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</si>
  <si>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</si>
  <si>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</si>
  <si>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</si>
  <si>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</si>
  <si>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</si>
  <si>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</si>
  <si>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-</t>
  </si>
  <si>
    <t>ที่มา : การสำรวจภาวะการทำงานของประชากร จังหวัดพิษณุโลก  เดือน มีนาคม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</si>
</sst>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0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37">
        <v>486193.23</v>
      </c>
      <c r="C6" s="37">
        <v>258616.38</v>
      </c>
      <c r="D6" s="37">
        <v>227576.86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38">
        <v>13748.86</v>
      </c>
      <c r="C7" s="38">
        <v>5022.45</v>
      </c>
      <c r="D7" s="38">
        <v>8726.41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38">
        <v>123263.95</v>
      </c>
      <c r="C8" s="38">
        <v>64220</v>
      </c>
      <c r="D8" s="38">
        <v>59043.95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38">
        <v>94160.37</v>
      </c>
      <c r="C9" s="38">
        <v>51428.6</v>
      </c>
      <c r="D9" s="38">
        <v>42731.77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38">
        <v>90457.77</v>
      </c>
      <c r="C10" s="38">
        <v>54993.21</v>
      </c>
      <c r="D10" s="38">
        <v>35464.559999999998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38"/>
      <c r="C11" s="38"/>
      <c r="D11" s="38"/>
      <c r="E11" s="11"/>
      <c r="F11" s="16"/>
      <c r="G11" s="16"/>
      <c r="H11" s="16"/>
    </row>
    <row r="12" spans="1:12" x14ac:dyDescent="0.35">
      <c r="A12" s="17" t="s">
        <v>8</v>
      </c>
      <c r="B12" s="38">
        <v>59370.13</v>
      </c>
      <c r="C12" s="38">
        <v>32363.599999999999</v>
      </c>
      <c r="D12" s="38">
        <v>27006.54</v>
      </c>
      <c r="E12" s="11"/>
      <c r="F12" s="10"/>
      <c r="G12" s="12"/>
      <c r="H12" s="12"/>
    </row>
    <row r="13" spans="1:12" x14ac:dyDescent="0.35">
      <c r="A13" s="17" t="s">
        <v>7</v>
      </c>
      <c r="B13" s="38">
        <v>20543</v>
      </c>
      <c r="C13" s="38">
        <v>13441.42</v>
      </c>
      <c r="D13" s="38">
        <v>7101.58</v>
      </c>
      <c r="E13" s="11"/>
      <c r="F13" s="10"/>
      <c r="G13" s="12"/>
      <c r="H13" s="12"/>
    </row>
    <row r="14" spans="1:12" x14ac:dyDescent="0.35">
      <c r="A14" s="18" t="s">
        <v>6</v>
      </c>
      <c r="B14" s="38" t="s">
        <v>22</v>
      </c>
      <c r="C14" s="38" t="s">
        <v>22</v>
      </c>
      <c r="D14" s="38" t="s">
        <v>22</v>
      </c>
      <c r="E14" s="11"/>
      <c r="F14" s="10"/>
      <c r="G14" s="12"/>
      <c r="H14" s="12"/>
    </row>
    <row r="15" spans="1:12" x14ac:dyDescent="0.35">
      <c r="A15" s="1" t="s">
        <v>5</v>
      </c>
      <c r="B15" s="38"/>
      <c r="C15" s="38"/>
      <c r="D15" s="38"/>
      <c r="E15" s="11"/>
    </row>
    <row r="16" spans="1:12" s="13" customFormat="1" x14ac:dyDescent="0.35">
      <c r="A16" s="18" t="s">
        <v>4</v>
      </c>
      <c r="B16" s="38">
        <v>48284.46</v>
      </c>
      <c r="C16" s="38">
        <v>18030.16</v>
      </c>
      <c r="D16" s="38">
        <v>30254.31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38">
        <v>26454.7</v>
      </c>
      <c r="C17" s="38">
        <v>16087.1</v>
      </c>
      <c r="D17" s="38">
        <v>10367.6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38">
        <v>9563.84</v>
      </c>
      <c r="C18" s="38">
        <v>2849.62</v>
      </c>
      <c r="D18" s="38">
        <v>6714.22</v>
      </c>
      <c r="E18" s="11"/>
      <c r="F18" s="10"/>
      <c r="G18" s="12"/>
      <c r="H18" s="12"/>
    </row>
    <row r="19" spans="1:11" s="13" customFormat="1" x14ac:dyDescent="0.3">
      <c r="A19" s="17" t="s">
        <v>1</v>
      </c>
      <c r="B19" s="38" t="s">
        <v>22</v>
      </c>
      <c r="C19" s="38" t="s">
        <v>22</v>
      </c>
      <c r="D19" s="38" t="s">
        <v>22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38">
        <v>346.16</v>
      </c>
      <c r="C20" s="38">
        <v>180.23</v>
      </c>
      <c r="D20" s="38">
        <v>165.93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100.00000205679538</v>
      </c>
      <c r="C23" s="24">
        <f t="shared" ref="C23:D23" si="0">SUM(C24:C37)</f>
        <v>100.00000386673112</v>
      </c>
      <c r="D23" s="24">
        <f t="shared" si="0"/>
        <v>100.00000439411988</v>
      </c>
      <c r="E23" s="23"/>
    </row>
    <row r="24" spans="1:11" x14ac:dyDescent="0.35">
      <c r="A24" s="14" t="s">
        <v>13</v>
      </c>
      <c r="B24" s="25">
        <f t="shared" ref="B24:B37" si="1">(B7/$B$6)*100</f>
        <v>2.8278592032225545</v>
      </c>
      <c r="C24" s="25">
        <f t="shared" ref="C24:C37" si="2">(C7/$C$6)*100</f>
        <v>1.9420463622605806</v>
      </c>
      <c r="D24" s="25">
        <f t="shared" ref="D24:D37" si="3">(D7/$D$6)*100</f>
        <v>3.8344891479740082</v>
      </c>
      <c r="E24" s="26"/>
    </row>
    <row r="25" spans="1:11" x14ac:dyDescent="0.35">
      <c r="A25" s="1" t="s">
        <v>12</v>
      </c>
      <c r="B25" s="25">
        <f t="shared" si="1"/>
        <v>25.352872560566091</v>
      </c>
      <c r="C25" s="25">
        <f t="shared" si="2"/>
        <v>24.832147136233214</v>
      </c>
      <c r="D25" s="25">
        <f t="shared" si="3"/>
        <v>25.944619325532482</v>
      </c>
      <c r="E25" s="27"/>
      <c r="G25" s="23"/>
    </row>
    <row r="26" spans="1:11" x14ac:dyDescent="0.35">
      <c r="A26" s="15" t="s">
        <v>11</v>
      </c>
      <c r="B26" s="25">
        <f t="shared" si="1"/>
        <v>19.366861607678082</v>
      </c>
      <c r="C26" s="25">
        <f t="shared" si="2"/>
        <v>19.886056714582423</v>
      </c>
      <c r="D26" s="25">
        <f t="shared" si="3"/>
        <v>18.77685191719404</v>
      </c>
      <c r="E26" s="26"/>
    </row>
    <row r="27" spans="1:11" x14ac:dyDescent="0.35">
      <c r="A27" s="15" t="s">
        <v>10</v>
      </c>
      <c r="B27" s="25">
        <f t="shared" si="1"/>
        <v>18.605312542093603</v>
      </c>
      <c r="C27" s="25">
        <f t="shared" si="2"/>
        <v>21.264395549887443</v>
      </c>
      <c r="D27" s="25">
        <f t="shared" si="3"/>
        <v>15.583552739061432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12.211221040654967</v>
      </c>
      <c r="C29" s="25">
        <f t="shared" si="2"/>
        <v>12.514133868860123</v>
      </c>
      <c r="D29" s="25">
        <f t="shared" si="3"/>
        <v>11.866997373986091</v>
      </c>
    </row>
    <row r="30" spans="1:11" x14ac:dyDescent="0.35">
      <c r="A30" s="17" t="s">
        <v>7</v>
      </c>
      <c r="B30" s="25">
        <f t="shared" si="1"/>
        <v>4.2252747945503062</v>
      </c>
      <c r="C30" s="25">
        <f t="shared" si="2"/>
        <v>5.1974356767347833</v>
      </c>
      <c r="D30" s="25">
        <f t="shared" si="3"/>
        <v>3.1205193709061634</v>
      </c>
    </row>
    <row r="31" spans="1:11" x14ac:dyDescent="0.35">
      <c r="A31" s="18" t="s">
        <v>6</v>
      </c>
      <c r="B31" s="25">
        <v>0</v>
      </c>
      <c r="C31" s="25">
        <v>0</v>
      </c>
      <c r="D31" s="25">
        <v>0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9.9311255321263925</v>
      </c>
      <c r="C33" s="25">
        <f t="shared" si="2"/>
        <v>6.9717780443759985</v>
      </c>
      <c r="D33" s="25">
        <f t="shared" si="3"/>
        <v>13.294106439468409</v>
      </c>
    </row>
    <row r="34" spans="1:4" x14ac:dyDescent="0.35">
      <c r="A34" s="18" t="s">
        <v>3</v>
      </c>
      <c r="B34" s="25">
        <f t="shared" si="1"/>
        <v>5.4411905324144483</v>
      </c>
      <c r="C34" s="25">
        <f t="shared" si="2"/>
        <v>6.220448990895318</v>
      </c>
      <c r="D34" s="25">
        <f t="shared" si="3"/>
        <v>4.5556477051313573</v>
      </c>
    </row>
    <row r="35" spans="1:4" x14ac:dyDescent="0.35">
      <c r="A35" s="18" t="s">
        <v>2</v>
      </c>
      <c r="B35" s="25">
        <f t="shared" si="1"/>
        <v>1.9670862138495842</v>
      </c>
      <c r="C35" s="25">
        <f t="shared" si="2"/>
        <v>1.1018714282521471</v>
      </c>
      <c r="D35" s="25">
        <f t="shared" si="3"/>
        <v>2.9503087440436606</v>
      </c>
    </row>
    <row r="36" spans="1:4" x14ac:dyDescent="0.35">
      <c r="A36" s="17" t="s">
        <v>1</v>
      </c>
      <c r="B36" s="25">
        <v>0</v>
      </c>
      <c r="C36" s="25">
        <v>0</v>
      </c>
      <c r="D36" s="25">
        <v>0</v>
      </c>
    </row>
    <row r="37" spans="1:4" x14ac:dyDescent="0.35">
      <c r="A37" s="17" t="s">
        <v>0</v>
      </c>
      <c r="B37" s="25">
        <f t="shared" si="1"/>
        <v>7.1198029639367874E-2</v>
      </c>
      <c r="C37" s="25">
        <f t="shared" si="2"/>
        <v>6.9690094649070555E-2</v>
      </c>
      <c r="D37" s="25">
        <f t="shared" si="3"/>
        <v>7.2911630822219797E-2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9" t="s">
        <v>23</v>
      </c>
      <c r="B40" s="39"/>
      <c r="C40" s="39"/>
      <c r="D40" s="39"/>
    </row>
  </sheetData>
  <mergeCells count="1">
    <mergeCell ref="A40:D40"/>
  </mergeCells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2019-06-07T07:10:34Z</dcterms:modified>
</cp:coreProperties>
</file>