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D22" i="1" s="1"/>
  <c r="B15" i="1"/>
  <c r="B32" i="1" s="1"/>
  <c r="C32" i="1"/>
  <c r="C22" i="1" s="1"/>
  <c r="D32" i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<sst xmlns="http://schemas.openxmlformats.org/spreadsheetml/2006/main" count="56" uniqueCount="25">
  <si>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</si>
  <si>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</si>
  <si>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</si>
  <si>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</si>
  <si>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</si>
  <si>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</si>
  <si>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</si>
  <si>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</si>
  <si>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</si>
  <si>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</si>
  <si>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</si>
  <si>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</si>
  <si>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</si>
  <si>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</si>
  <si>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</si>
  <si>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</si>
  <si>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</si>
  <si>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</si>
  <si>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</si>
  <si>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</si>
  <si>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</si>
  <si>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</si>
  <si>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</si>
  <si>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</si>
  <si>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เดือนพฤศจิกายน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</si>
</sst>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9" zoomScale="57" zoomScaleNormal="57" workbookViewId="0">
      <selection activeCell="F14" sqref="F14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284419.49</v>
      </c>
      <c r="C5" s="39">
        <v>151063.21</v>
      </c>
      <c r="D5" s="39">
        <v>133356.28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5091.34</v>
      </c>
      <c r="C7" s="36">
        <v>1509.15</v>
      </c>
      <c r="D7" s="36">
        <v>3582.2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82030.86</v>
      </c>
      <c r="C8" s="36">
        <v>39837.379999999997</v>
      </c>
      <c r="D8" s="36">
        <v>42193.48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53251.89</v>
      </c>
      <c r="C9" s="36">
        <v>32395.19</v>
      </c>
      <c r="D9" s="36">
        <v>20856.7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55173.71</v>
      </c>
      <c r="C10" s="36">
        <v>35304.76</v>
      </c>
      <c r="D10" s="36">
        <v>19868.95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49929.600000000006</v>
      </c>
      <c r="C11" s="38">
        <f t="shared" ref="C11:D11" si="0">C12+C13</f>
        <v>24726.62</v>
      </c>
      <c r="D11" s="38">
        <f t="shared" si="0"/>
        <v>25202.97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38513.800000000003</v>
      </c>
      <c r="C12" s="36">
        <v>20526.03</v>
      </c>
      <c r="D12" s="36">
        <v>17987.77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11415.8</v>
      </c>
      <c r="C13" s="36">
        <v>4200.59</v>
      </c>
      <c r="D13" s="36">
        <v>7215.2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38942.1</v>
      </c>
      <c r="C15" s="38">
        <f t="shared" ref="C15:D15" si="1">C16+C17+C18</f>
        <v>17290.099999999999</v>
      </c>
      <c r="D15" s="38">
        <f t="shared" si="1"/>
        <v>21651.99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21811.96</v>
      </c>
      <c r="C16" s="36">
        <v>9492.36</v>
      </c>
      <c r="D16" s="36">
        <v>12319.6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13069.67</v>
      </c>
      <c r="C17" s="36">
        <v>7723.94</v>
      </c>
      <c r="D17" s="36">
        <v>5345.73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4060.47</v>
      </c>
      <c r="C18" s="36">
        <v>73.8</v>
      </c>
      <c r="D18" s="36">
        <v>3986.66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100.00000351593346</v>
      </c>
      <c r="C22" s="15">
        <f t="shared" ref="C22:D22" si="2">SUM(C24:C28,C32)</f>
        <v>99.999993380254523</v>
      </c>
      <c r="D22" s="15">
        <f t="shared" si="2"/>
        <v>100.00000749870946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1.7900812634183403</v>
      </c>
      <c r="C24" s="11">
        <f t="shared" ref="C24:C35" si="3">C7/$C$5*100</f>
        <v>0.99901888752397117</v>
      </c>
      <c r="D24" s="11">
        <f t="shared" ref="D24:D35" si="4">D7/$D$5*100</f>
        <v>2.6861877070956086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28.84150449745902</v>
      </c>
      <c r="C25" s="11">
        <f t="shared" si="3"/>
        <v>26.371331577026595</v>
      </c>
      <c r="D25" s="11">
        <f t="shared" si="4"/>
        <v>31.63966481368557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18.723010156582447</v>
      </c>
      <c r="C26" s="11">
        <f t="shared" si="3"/>
        <v>21.444791223488497</v>
      </c>
      <c r="D26" s="11">
        <f t="shared" si="4"/>
        <v>15.639833384674498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19.398709279733257</v>
      </c>
      <c r="C27" s="11">
        <f t="shared" si="3"/>
        <v>23.370852506046973</v>
      </c>
      <c r="D27" s="11">
        <f t="shared" si="4"/>
        <v>14.899148356567835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5"/>
        <v>17.554915100930675</v>
      </c>
      <c r="C28" s="40">
        <f t="shared" si="3"/>
        <v>16.368393072012701</v>
      </c>
      <c r="D28" s="40">
        <f t="shared" si="4"/>
        <v>18.898974986404841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13.541195787953914</v>
      </c>
      <c r="C29" s="11">
        <f t="shared" si="3"/>
        <v>13.58770940985565</v>
      </c>
      <c r="D29" s="11">
        <f t="shared" si="4"/>
        <v>13.488506128095354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4.0137193129767583</v>
      </c>
      <c r="C30" s="11">
        <f t="shared" si="3"/>
        <v>2.7806836621570534</v>
      </c>
      <c r="D30" s="11">
        <f t="shared" si="4"/>
        <v>5.4104688583094847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5"/>
        <v>13.691783217809721</v>
      </c>
      <c r="C32" s="40">
        <f t="shared" si="3"/>
        <v>11.445606114155789</v>
      </c>
      <c r="D32" s="40">
        <f t="shared" si="4"/>
        <v>16.236198250281127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7.6689399871998924</v>
      </c>
      <c r="C33" s="11">
        <f t="shared" si="3"/>
        <v>6.2837007104509439</v>
      </c>
      <c r="D33" s="11">
        <f t="shared" si="4"/>
        <v>9.238110121248134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4.5952089992145053</v>
      </c>
      <c r="C34" s="11">
        <f t="shared" si="3"/>
        <v>5.1130516821402114</v>
      </c>
      <c r="D34" s="11">
        <f t="shared" si="4"/>
        <v>4.008607618628834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1.4276342313953239</v>
      </c>
      <c r="C35" s="11">
        <f t="shared" si="3"/>
        <v>4.8853721564635098E-2</v>
      </c>
      <c r="D35" s="11">
        <f t="shared" si="4"/>
        <v>2.9894805104041593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2021-01-26T01:47:09Z</dcterms:modified>
</cp:coreProperties>
</file>