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0CF2F920-186E-4169-B516-4E42D38ADEE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3" sheetId="1" r:id="rId1"/>
  </sheets>
  <definedNames>
    <definedName name="_xlnm.Print_Area" localSheetId="0">ตร3!$A$1:$D$36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5" i="1"/>
  <c r="B23" i="1"/>
  <c r="B24" i="1"/>
  <c r="B25" i="1"/>
  <c r="B27" i="1"/>
  <c r="B28" i="1"/>
  <c r="D33" i="1"/>
  <c r="D23" i="1"/>
  <c r="D24" i="1"/>
  <c r="D25" i="1"/>
  <c r="D28" i="1"/>
  <c r="D31" i="1"/>
  <c r="D32" i="1"/>
  <c r="C23" i="1"/>
  <c r="C24" i="1"/>
  <c r="C27" i="1"/>
  <c r="C28" i="1"/>
  <c r="C31" i="1"/>
  <c r="C32" i="1"/>
  <c r="C33" i="1"/>
  <c r="B31" i="1"/>
  <c r="B32" i="1"/>
  <c r="B33" i="1"/>
  <c r="D22" i="1"/>
  <c r="C22" i="1"/>
  <c r="C14" i="1"/>
  <c r="C30" i="1" s="1"/>
  <c r="D14" i="1"/>
  <c r="D30" i="1" s="1"/>
  <c r="B14" i="1"/>
  <c r="B30" i="1" s="1"/>
  <c r="C10" i="1"/>
  <c r="C26" i="1" s="1"/>
  <c r="D10" i="1"/>
  <c r="D26" i="1" s="1"/>
  <c r="B10" i="1"/>
  <c r="B26" i="1" s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<sst xmlns="http://schemas.openxmlformats.org/spreadsheetml/2006/main" count="56" uniqueCount="24">
  <si>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</si>
  <si>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</si>
  <si>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</si>
  <si>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</si>
  <si>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</si>
  <si>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</si>
  <si>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</si>
  <si>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</si>
  <si>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</si>
  <si>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</si>
  <si>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</si>
  <si>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</si>
  <si>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</si>
  <si>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</si>
  <si>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</si>
  <si>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</si>
  <si>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</si>
  <si>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</si>
  <si>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</si>
  <si>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</si>
  <si>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</si>
  <si>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</si>
  <si>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</si>
  <si>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 พ.ศ. 2562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</si>
</sst>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8"/>
  <sheetViews>
    <sheetView tabSelected="1" workbookViewId="0">
      <selection activeCell="E21" sqref="E21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 x14ac:dyDescent="0.35">
      <c r="A1" s="34" t="s">
        <v>22</v>
      </c>
      <c r="B1" s="34"/>
      <c r="C1" s="34"/>
      <c r="D1" s="34"/>
    </row>
    <row r="2" spans="1:4" s="2" customFormat="1" ht="9" customHeight="1" x14ac:dyDescent="0.35">
      <c r="A2" s="9"/>
      <c r="B2" s="9"/>
      <c r="C2" s="9"/>
      <c r="D2" s="9"/>
    </row>
    <row r="3" spans="1:4" s="6" customFormat="1" ht="21.95" customHeight="1" x14ac:dyDescent="0.3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 x14ac:dyDescent="0.3">
      <c r="A4" s="7"/>
      <c r="B4" s="33" t="s">
        <v>17</v>
      </c>
      <c r="C4" s="33"/>
      <c r="D4" s="33"/>
    </row>
    <row r="5" spans="1:4" s="3" customFormat="1" ht="22.5" customHeight="1" x14ac:dyDescent="0.3">
      <c r="A5" s="20" t="s">
        <v>15</v>
      </c>
      <c r="B5" s="28">
        <v>284382.07</v>
      </c>
      <c r="C5" s="28">
        <v>153298.16999999998</v>
      </c>
      <c r="D5" s="28">
        <v>131083.89750000002</v>
      </c>
    </row>
    <row r="6" spans="1:4" s="3" customFormat="1" ht="22.5" customHeight="1" x14ac:dyDescent="0.3">
      <c r="A6" s="12" t="s">
        <v>14</v>
      </c>
      <c r="B6" s="27">
        <v>5155.0825000000004</v>
      </c>
      <c r="C6" s="27">
        <v>1458.0050000000001</v>
      </c>
      <c r="D6" s="27">
        <v>3697.0825000000004</v>
      </c>
    </row>
    <row r="7" spans="1:4" s="3" customFormat="1" ht="22.5" customHeight="1" x14ac:dyDescent="0.3">
      <c r="A7" s="12" t="s">
        <v>13</v>
      </c>
      <c r="B7" s="27">
        <v>83366.455000000002</v>
      </c>
      <c r="C7" s="27">
        <v>42428.197500000002</v>
      </c>
      <c r="D7" s="27">
        <v>40938.26</v>
      </c>
    </row>
    <row r="8" spans="1:4" s="3" customFormat="1" ht="22.5" customHeight="1" x14ac:dyDescent="0.3">
      <c r="A8" s="13" t="s">
        <v>12</v>
      </c>
      <c r="B8" s="27">
        <v>55295.512499999997</v>
      </c>
      <c r="C8" s="27">
        <v>32646.69</v>
      </c>
      <c r="D8" s="27">
        <v>22648.822499999998</v>
      </c>
    </row>
    <row r="9" spans="1:4" s="3" customFormat="1" ht="22.5" customHeight="1" x14ac:dyDescent="0.3">
      <c r="A9" s="13" t="s">
        <v>11</v>
      </c>
      <c r="B9" s="27">
        <v>48892.437499999993</v>
      </c>
      <c r="C9" s="27">
        <v>31053.777499999997</v>
      </c>
      <c r="D9" s="27">
        <v>17838.66</v>
      </c>
    </row>
    <row r="10" spans="1:4" s="4" customFormat="1" ht="22.5" customHeight="1" x14ac:dyDescent="0.3">
      <c r="A10" s="14" t="s">
        <v>10</v>
      </c>
      <c r="B10" s="24">
        <f>SUM(B11:B13)</f>
        <v>47588.142499999994</v>
      </c>
      <c r="C10" s="24">
        <f t="shared" ref="C10:D10" si="0">SUM(C11:C13)</f>
        <v>26775.199999999997</v>
      </c>
      <c r="D10" s="24">
        <f t="shared" si="0"/>
        <v>20812.940000000002</v>
      </c>
    </row>
    <row r="11" spans="1:4" s="4" customFormat="1" ht="22.5" customHeight="1" x14ac:dyDescent="0.3">
      <c r="A11" s="13" t="s">
        <v>9</v>
      </c>
      <c r="B11" s="27">
        <v>35886.417499999996</v>
      </c>
      <c r="C11" s="27">
        <v>20565.537499999999</v>
      </c>
      <c r="D11" s="27">
        <v>15320.880000000001</v>
      </c>
    </row>
    <row r="12" spans="1:4" s="4" customFormat="1" ht="22.5" customHeight="1" x14ac:dyDescent="0.3">
      <c r="A12" s="13" t="s">
        <v>8</v>
      </c>
      <c r="B12" s="27">
        <v>11701.724999999999</v>
      </c>
      <c r="C12" s="27">
        <v>6209.6625000000004</v>
      </c>
      <c r="D12" s="27">
        <v>5492.06</v>
      </c>
    </row>
    <row r="13" spans="1:4" s="4" customFormat="1" ht="22.5" customHeight="1" x14ac:dyDescent="0.3">
      <c r="A13" s="15" t="s">
        <v>7</v>
      </c>
      <c r="B13" s="25" t="s">
        <v>0</v>
      </c>
      <c r="C13" s="25" t="s">
        <v>0</v>
      </c>
      <c r="D13" s="26" t="s">
        <v>0</v>
      </c>
    </row>
    <row r="14" spans="1:4" s="4" customFormat="1" ht="22.5" customHeight="1" x14ac:dyDescent="0.3">
      <c r="A14" s="14" t="s">
        <v>6</v>
      </c>
      <c r="B14" s="24">
        <f>SUM(B15:B17)</f>
        <v>44084.44</v>
      </c>
      <c r="C14" s="24">
        <f t="shared" ref="C14:D14" si="1">SUM(C15:C17)</f>
        <v>18936.297500000001</v>
      </c>
      <c r="D14" s="24">
        <f t="shared" si="1"/>
        <v>25148.142500000002</v>
      </c>
    </row>
    <row r="15" spans="1:4" s="3" customFormat="1" ht="22.5" customHeight="1" x14ac:dyDescent="0.3">
      <c r="A15" s="15" t="s">
        <v>5</v>
      </c>
      <c r="B15" s="27">
        <v>23749.549999999996</v>
      </c>
      <c r="C15" s="27">
        <v>9531.8549999999996</v>
      </c>
      <c r="D15" s="27">
        <v>14217.6975</v>
      </c>
    </row>
    <row r="16" spans="1:4" s="3" customFormat="1" ht="22.5" customHeight="1" x14ac:dyDescent="0.3">
      <c r="A16" s="15" t="s">
        <v>4</v>
      </c>
      <c r="B16" s="27">
        <v>15188.355</v>
      </c>
      <c r="C16" s="27">
        <v>8247.8425000000007</v>
      </c>
      <c r="D16" s="27">
        <v>6940.51</v>
      </c>
    </row>
    <row r="17" spans="1:4" s="3" customFormat="1" ht="22.5" customHeight="1" x14ac:dyDescent="0.3">
      <c r="A17" s="15" t="s">
        <v>3</v>
      </c>
      <c r="B17" s="27">
        <v>5146.5350000000008</v>
      </c>
      <c r="C17" s="27">
        <v>1156.6000000000001</v>
      </c>
      <c r="D17" s="27">
        <v>3989.9349999999999</v>
      </c>
    </row>
    <row r="18" spans="1:4" s="3" customFormat="1" ht="22.5" customHeight="1" x14ac:dyDescent="0.3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 x14ac:dyDescent="0.3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 x14ac:dyDescent="0.3">
      <c r="A20" s="5"/>
      <c r="B20" s="33" t="s">
        <v>16</v>
      </c>
      <c r="C20" s="33"/>
      <c r="D20" s="33"/>
    </row>
    <row r="21" spans="1:4" s="4" customFormat="1" ht="22.5" customHeight="1" x14ac:dyDescent="0.3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 x14ac:dyDescent="0.3">
      <c r="A22" s="16" t="s">
        <v>14</v>
      </c>
      <c r="B22" s="30">
        <f>B6/$B$5*100</f>
        <v>1.8127311964499029</v>
      </c>
      <c r="C22" s="30">
        <f>C6/$C$5*100</f>
        <v>0.95109093604966077</v>
      </c>
      <c r="D22" s="30">
        <f>D6/$D$5*100</f>
        <v>2.8203940915015897</v>
      </c>
    </row>
    <row r="23" spans="1:4" s="4" customFormat="1" ht="22.5" customHeight="1" x14ac:dyDescent="0.3">
      <c r="A23" s="16" t="s">
        <v>13</v>
      </c>
      <c r="B23" s="30">
        <f t="shared" ref="B23:B28" si="2">B7/$B$5*100</f>
        <v>29.314947668817513</v>
      </c>
      <c r="C23" s="30">
        <f t="shared" ref="C23:C33" si="3">C7/$C$5*100</f>
        <v>27.676910624569107</v>
      </c>
      <c r="D23" s="30">
        <f t="shared" ref="D23:D33" si="4">D7/$D$5*100</f>
        <v>31.230578874113807</v>
      </c>
    </row>
    <row r="24" spans="1:4" s="4" customFormat="1" ht="22.5" customHeight="1" x14ac:dyDescent="0.3">
      <c r="A24" s="17" t="s">
        <v>12</v>
      </c>
      <c r="B24" s="30">
        <f t="shared" si="2"/>
        <v>19.44409241412442</v>
      </c>
      <c r="C24" s="30">
        <f t="shared" si="3"/>
        <v>21.296203340196428</v>
      </c>
      <c r="D24" s="30">
        <f t="shared" si="4"/>
        <v>17.278111905392496</v>
      </c>
    </row>
    <row r="25" spans="1:4" s="4" customFormat="1" ht="22.5" customHeight="1" x14ac:dyDescent="0.3">
      <c r="A25" s="17" t="s">
        <v>11</v>
      </c>
      <c r="B25" s="30">
        <f t="shared" si="2"/>
        <v>17.192517622506927</v>
      </c>
      <c r="C25" s="30">
        <f t="shared" si="3"/>
        <v>20.257109070512712</v>
      </c>
      <c r="D25" s="30">
        <f t="shared" si="4"/>
        <v>13.608582244054803</v>
      </c>
    </row>
    <row r="26" spans="1:4" s="4" customFormat="1" ht="22.5" customHeight="1" x14ac:dyDescent="0.3">
      <c r="A26" s="18" t="s">
        <v>10</v>
      </c>
      <c r="B26" s="30">
        <f t="shared" si="2"/>
        <v>16.733875838234102</v>
      </c>
      <c r="C26" s="30">
        <f t="shared" si="3"/>
        <v>17.466092387143302</v>
      </c>
      <c r="D26" s="30">
        <f t="shared" si="4"/>
        <v>15.877571842872614</v>
      </c>
    </row>
    <row r="27" spans="1:4" s="4" customFormat="1" ht="22.5" customHeight="1" x14ac:dyDescent="0.3">
      <c r="A27" s="17" t="s">
        <v>9</v>
      </c>
      <c r="B27" s="30">
        <f t="shared" si="2"/>
        <v>12.619085830551832</v>
      </c>
      <c r="C27" s="30">
        <f t="shared" si="3"/>
        <v>13.41538356263483</v>
      </c>
      <c r="D27" s="30">
        <f t="shared" si="4"/>
        <v>11.687842894662175</v>
      </c>
    </row>
    <row r="28" spans="1:4" s="4" customFormat="1" ht="22.5" customHeight="1" x14ac:dyDescent="0.3">
      <c r="A28" s="17" t="s">
        <v>8</v>
      </c>
      <c r="B28" s="30">
        <f t="shared" si="2"/>
        <v>4.1147900076822701</v>
      </c>
      <c r="C28" s="30">
        <f t="shared" si="3"/>
        <v>4.0507088245084732</v>
      </c>
      <c r="D28" s="30">
        <f t="shared" si="4"/>
        <v>4.1897289482104387</v>
      </c>
    </row>
    <row r="29" spans="1:4" s="4" customFormat="1" ht="22.5" customHeight="1" x14ac:dyDescent="0.3">
      <c r="A29" s="19" t="s">
        <v>7</v>
      </c>
      <c r="B29" s="31" t="s">
        <v>0</v>
      </c>
      <c r="C29" s="31" t="s">
        <v>0</v>
      </c>
      <c r="D29" s="8" t="s">
        <v>0</v>
      </c>
    </row>
    <row r="30" spans="1:4" s="4" customFormat="1" ht="22.5" customHeight="1" x14ac:dyDescent="0.3">
      <c r="A30" s="18" t="s">
        <v>6</v>
      </c>
      <c r="B30" s="30">
        <f t="shared" ref="B30:B33" si="5">B14/$B$5*100</f>
        <v>15.501835259867121</v>
      </c>
      <c r="C30" s="30">
        <f t="shared" si="3"/>
        <v>12.352592010720025</v>
      </c>
      <c r="D30" s="30">
        <f>D14/$D$5*100</f>
        <v>19.184768670766751</v>
      </c>
    </row>
    <row r="31" spans="1:4" s="4" customFormat="1" ht="22.5" customHeight="1" x14ac:dyDescent="0.3">
      <c r="A31" s="19" t="s">
        <v>5</v>
      </c>
      <c r="B31" s="30">
        <f t="shared" si="5"/>
        <v>8.3512824841594249</v>
      </c>
      <c r="C31" s="30">
        <f t="shared" si="3"/>
        <v>6.2178530898314053</v>
      </c>
      <c r="D31" s="30">
        <f t="shared" si="4"/>
        <v>10.846257832698328</v>
      </c>
    </row>
    <row r="32" spans="1:4" s="4" customFormat="1" ht="22.5" customHeight="1" x14ac:dyDescent="0.3">
      <c r="A32" s="19" t="s">
        <v>4</v>
      </c>
      <c r="B32" s="30">
        <f t="shared" si="5"/>
        <v>5.3408272188186823</v>
      </c>
      <c r="C32" s="30">
        <f t="shared" si="3"/>
        <v>5.3802615517197641</v>
      </c>
      <c r="D32" s="30">
        <f t="shared" si="4"/>
        <v>5.2947082993164729</v>
      </c>
    </row>
    <row r="33" spans="1:4" s="4" customFormat="1" ht="22.5" customHeight="1" x14ac:dyDescent="0.3">
      <c r="A33" s="19" t="s">
        <v>3</v>
      </c>
      <c r="B33" s="30">
        <f t="shared" si="5"/>
        <v>1.8097255568890123</v>
      </c>
      <c r="C33" s="30">
        <f t="shared" si="3"/>
        <v>0.75447736916885588</v>
      </c>
      <c r="D33" s="30">
        <f t="shared" si="4"/>
        <v>3.0438025387519465</v>
      </c>
    </row>
    <row r="34" spans="1:4" s="4" customFormat="1" ht="22.5" customHeight="1" x14ac:dyDescent="0.3">
      <c r="A34" s="17" t="s">
        <v>2</v>
      </c>
      <c r="B34" s="31" t="s">
        <v>0</v>
      </c>
      <c r="C34" s="31" t="s">
        <v>0</v>
      </c>
      <c r="D34" s="8" t="s">
        <v>0</v>
      </c>
    </row>
    <row r="35" spans="1:4" s="4" customFormat="1" ht="22.5" customHeight="1" x14ac:dyDescent="0.3">
      <c r="A35" s="21" t="s">
        <v>1</v>
      </c>
      <c r="B35" s="32" t="s">
        <v>0</v>
      </c>
      <c r="C35" s="32" t="s">
        <v>0</v>
      </c>
      <c r="D35" s="32" t="s">
        <v>0</v>
      </c>
    </row>
    <row r="36" spans="1:4" s="3" customFormat="1" ht="23.25" customHeight="1" x14ac:dyDescent="0.3">
      <c r="A36" s="23" t="s">
        <v>23</v>
      </c>
      <c r="B36" s="4"/>
      <c r="C36" s="4"/>
      <c r="D36" s="4"/>
    </row>
    <row r="38" spans="1:4" ht="26.25" customHeight="1" x14ac:dyDescent="0.35">
      <c r="A38" s="29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2019-03-11T10:24:26Z</cp:lastPrinted>
  <dcterms:created xsi:type="dcterms:W3CDTF">2017-03-06T02:15:05Z</dcterms:created>
  <dcterms:modified xsi:type="dcterms:W3CDTF">2020-03-23T03:45:17Z</dcterms:modified>
</cp:coreProperties>
</file>