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3.สถิติการศึกษา_63\"/>
    </mc:Choice>
  </mc:AlternateContent>
  <bookViews>
    <workbookView xWindow="0" yWindow="0" windowWidth="20490" windowHeight="7800"/>
  </bookViews>
  <sheets>
    <sheet name="T-3.7" sheetId="1" r:id="rId1"/>
  </sheets>
  <definedNames>
    <definedName name="_xlnm.Print_Area" localSheetId="0">'T-3.7'!$A$1:$W$37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1" l="1"/>
  <c r="Z34" i="1" s="1"/>
</calcChain>
</file>

<file path=xl/sharedStrings.xml><?xml version="1.0" encoding="utf-8"?>
<sst xmlns="http://schemas.openxmlformats.org/spreadsheetml/2006/main" count="102" uniqueCount="73">
  <si>
    <t xml:space="preserve">ตาราง     </t>
  </si>
  <si>
    <t>นักเรียน จำแนกตามสังกัด เพศ และชั้นเรียน ปีการศึกษา 2562</t>
  </si>
  <si>
    <t xml:space="preserve">Table </t>
  </si>
  <si>
    <t>Student by Jurisdiction, Sex and Grade: Academic Year 2019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</si>
  <si>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</si>
  <si>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</si>
  <si>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</si>
  <si>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</si>
  <si>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</si>
  <si>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</si>
  <si>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</si>
  <si>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</si>
  <si>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</si>
  <si>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</si>
  <si>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</si>
  <si>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</si>
  <si>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</si>
  <si>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</si>
  <si>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</si>
  <si>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</si>
  <si>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</si>
  <si>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</si>
  <si>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</si>
  <si>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                   Office of Buddhism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</si>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</sst>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2" applyFont="1" applyBorder="1"/>
    <xf numFmtId="187" fontId="2" fillId="0" borderId="0" xfId="2" applyNumberFormat="1" applyFont="1" applyBorder="1" applyAlignment="1">
      <alignment horizontal="center"/>
    </xf>
    <xf numFmtId="0" fontId="2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3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7" fillId="0" borderId="0" xfId="2" applyFont="1"/>
    <xf numFmtId="0" fontId="5" fillId="0" borderId="0" xfId="2" applyFont="1" applyBorder="1"/>
    <xf numFmtId="0" fontId="5" fillId="0" borderId="0" xfId="2" applyFont="1"/>
    <xf numFmtId="0" fontId="5" fillId="0" borderId="7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/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188" fontId="6" fillId="0" borderId="0" xfId="2" applyNumberFormat="1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7" fillId="0" borderId="0" xfId="2" applyFont="1" applyAlignment="1">
      <alignment vertical="center"/>
    </xf>
    <xf numFmtId="188" fontId="8" fillId="0" borderId="11" xfId="1" applyNumberFormat="1" applyFont="1" applyFill="1" applyBorder="1" applyAlignment="1">
      <alignment vertical="top"/>
    </xf>
    <xf numFmtId="41" fontId="8" fillId="0" borderId="11" xfId="1" applyNumberFormat="1" applyFont="1" applyFill="1" applyBorder="1" applyAlignment="1">
      <alignment vertical="top"/>
    </xf>
    <xf numFmtId="0" fontId="8" fillId="0" borderId="7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8" fontId="8" fillId="0" borderId="0" xfId="2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188" fontId="8" fillId="0" borderId="11" xfId="1" applyNumberFormat="1" applyFont="1" applyBorder="1" applyAlignment="1">
      <alignment vertical="top"/>
    </xf>
    <xf numFmtId="41" fontId="8" fillId="0" borderId="11" xfId="1" applyNumberFormat="1" applyFont="1" applyBorder="1" applyAlignment="1">
      <alignment vertical="top"/>
    </xf>
    <xf numFmtId="41" fontId="6" fillId="0" borderId="6" xfId="1" applyNumberFormat="1" applyFont="1" applyBorder="1" applyAlignment="1">
      <alignment vertical="top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188" fontId="6" fillId="0" borderId="11" xfId="1" applyNumberFormat="1" applyFont="1" applyBorder="1" applyAlignment="1">
      <alignment vertical="top"/>
    </xf>
    <xf numFmtId="188" fontId="6" fillId="0" borderId="6" xfId="1" applyNumberFormat="1" applyFont="1" applyBorder="1" applyAlignment="1">
      <alignment vertical="top"/>
    </xf>
    <xf numFmtId="0" fontId="6" fillId="0" borderId="7" xfId="2" applyFont="1" applyBorder="1" applyAlignment="1">
      <alignment vertical="center"/>
    </xf>
    <xf numFmtId="41" fontId="6" fillId="0" borderId="11" xfId="1" applyNumberFormat="1" applyFont="1" applyBorder="1" applyAlignment="1">
      <alignment vertical="top"/>
    </xf>
    <xf numFmtId="0" fontId="8" fillId="0" borderId="0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6" fillId="0" borderId="0" xfId="2" applyFont="1" applyFill="1"/>
    <xf numFmtId="188" fontId="8" fillId="2" borderId="0" xfId="2" applyNumberFormat="1" applyFont="1" applyFill="1" applyBorder="1"/>
    <xf numFmtId="188" fontId="6" fillId="2" borderId="0" xfId="2" applyNumberFormat="1" applyFont="1" applyFill="1" applyBorder="1"/>
    <xf numFmtId="0" fontId="10" fillId="0" borderId="9" xfId="2" applyFont="1" applyBorder="1"/>
    <xf numFmtId="0" fontId="10" fillId="0" borderId="12" xfId="2" applyFont="1" applyBorder="1"/>
    <xf numFmtId="0" fontId="10" fillId="0" borderId="10" xfId="2" applyFont="1" applyBorder="1"/>
    <xf numFmtId="0" fontId="10" fillId="0" borderId="0" xfId="2" applyFont="1"/>
    <xf numFmtId="0" fontId="10" fillId="0" borderId="0" xfId="2" applyFont="1" applyBorder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5" fillId="0" borderId="0" xfId="2" applyFont="1" applyFill="1"/>
    <xf numFmtId="0" fontId="5" fillId="0" borderId="0" xfId="2" applyFont="1" applyAlignment="1"/>
    <xf numFmtId="0" fontId="5" fillId="0" borderId="0" xfId="2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31</xdr:row>
      <xdr:rowOff>111124</xdr:rowOff>
    </xdr:from>
    <xdr:to>
      <xdr:col>22</xdr:col>
      <xdr:colOff>398100</xdr:colOff>
      <xdr:row>36</xdr:row>
      <xdr:rowOff>152399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GrpSpPr/>
      </xdr:nvGrpSpPr>
      <xdr:grpSpPr>
        <a:xfrm flipV="1">
          <a:off x="9886950" y="5940424"/>
          <a:ext cx="360000" cy="6985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600-000009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600-00000A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38"/>
  <sheetViews>
    <sheetView showGridLines="0" tabSelected="1" view="pageBreakPreview" zoomScaleNormal="100" zoomScaleSheetLayoutView="100" workbookViewId="0">
      <selection activeCell="E13" sqref="E13"/>
    </sheetView>
  </sheetViews>
  <sheetFormatPr defaultColWidth="8" defaultRowHeight="18.75" x14ac:dyDescent="0.3"/>
  <cols>
    <col min="1" max="1" width="1.5" style="66" customWidth="1"/>
    <col min="2" max="2" width="5.125" style="66" customWidth="1"/>
    <col min="3" max="3" width="3.875" style="66" customWidth="1"/>
    <col min="4" max="4" width="1.125" style="66" customWidth="1"/>
    <col min="5" max="19" width="6.75" style="66" customWidth="1"/>
    <col min="20" max="20" width="1" style="66" customWidth="1"/>
    <col min="21" max="21" width="13.875" style="66" customWidth="1"/>
    <col min="22" max="22" width="1.5" style="65" customWidth="1"/>
    <col min="23" max="23" width="5.875" style="65" customWidth="1"/>
    <col min="24" max="16384" width="8" style="66"/>
  </cols>
  <sheetData>
    <row r="1" spans="1:26" s="1" customFormat="1" x14ac:dyDescent="0.3">
      <c r="B1" s="1" t="s">
        <v>0</v>
      </c>
      <c r="C1" s="2">
        <v>3.7</v>
      </c>
      <c r="D1" s="1" t="s">
        <v>1</v>
      </c>
      <c r="V1" s="3"/>
      <c r="W1" s="3"/>
    </row>
    <row r="2" spans="1:26" s="4" customFormat="1" ht="20.25" customHeight="1" x14ac:dyDescent="0.3">
      <c r="B2" s="1" t="s">
        <v>2</v>
      </c>
      <c r="C2" s="2">
        <v>3.7</v>
      </c>
      <c r="D2" s="1" t="s">
        <v>3</v>
      </c>
      <c r="E2" s="1"/>
      <c r="V2" s="1"/>
      <c r="W2" s="1"/>
    </row>
    <row r="3" spans="1:26" s="5" customFormat="1" ht="7.5" x14ac:dyDescent="0.15">
      <c r="V3" s="6"/>
      <c r="W3" s="6"/>
    </row>
    <row r="4" spans="1:26" s="11" customFormat="1" ht="15" customHeight="1" x14ac:dyDescent="0.3">
      <c r="A4" s="80" t="s">
        <v>4</v>
      </c>
      <c r="B4" s="80"/>
      <c r="C4" s="80"/>
      <c r="D4" s="81"/>
      <c r="E4" s="7"/>
      <c r="F4" s="8"/>
      <c r="G4" s="9"/>
      <c r="H4" s="86" t="s">
        <v>5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8" t="s">
        <v>6</v>
      </c>
      <c r="U4" s="89"/>
      <c r="V4" s="10"/>
      <c r="W4" s="10"/>
    </row>
    <row r="5" spans="1:26" s="11" customFormat="1" ht="15.75" x14ac:dyDescent="0.25">
      <c r="A5" s="82"/>
      <c r="B5" s="82"/>
      <c r="C5" s="82"/>
      <c r="D5" s="83"/>
      <c r="E5" s="74"/>
      <c r="F5" s="75"/>
      <c r="G5" s="76"/>
      <c r="H5" s="74"/>
      <c r="I5" s="75"/>
      <c r="J5" s="76"/>
      <c r="K5" s="74"/>
      <c r="L5" s="75"/>
      <c r="M5" s="76"/>
      <c r="N5" s="94"/>
      <c r="O5" s="95"/>
      <c r="P5" s="96"/>
      <c r="Q5" s="94" t="s">
        <v>7</v>
      </c>
      <c r="R5" s="95"/>
      <c r="S5" s="96"/>
      <c r="T5" s="90"/>
      <c r="U5" s="91"/>
      <c r="V5" s="12"/>
      <c r="W5" s="12"/>
    </row>
    <row r="6" spans="1:26" s="11" customFormat="1" ht="15.75" x14ac:dyDescent="0.25">
      <c r="A6" s="82"/>
      <c r="B6" s="82"/>
      <c r="C6" s="82"/>
      <c r="D6" s="83"/>
      <c r="E6" s="74" t="s">
        <v>8</v>
      </c>
      <c r="F6" s="75"/>
      <c r="G6" s="76"/>
      <c r="H6" s="74" t="s">
        <v>9</v>
      </c>
      <c r="I6" s="75"/>
      <c r="J6" s="76"/>
      <c r="K6" s="74" t="s">
        <v>9</v>
      </c>
      <c r="L6" s="75"/>
      <c r="M6" s="76"/>
      <c r="N6" s="74" t="s">
        <v>10</v>
      </c>
      <c r="O6" s="75"/>
      <c r="P6" s="76"/>
      <c r="Q6" s="74" t="s">
        <v>11</v>
      </c>
      <c r="R6" s="75"/>
      <c r="S6" s="76"/>
      <c r="T6" s="90"/>
      <c r="U6" s="91"/>
      <c r="V6" s="12"/>
      <c r="W6" s="12"/>
    </row>
    <row r="7" spans="1:26" s="11" customFormat="1" ht="15.75" x14ac:dyDescent="0.25">
      <c r="A7" s="82"/>
      <c r="B7" s="82"/>
      <c r="C7" s="82"/>
      <c r="D7" s="83"/>
      <c r="E7" s="74" t="s">
        <v>12</v>
      </c>
      <c r="F7" s="75"/>
      <c r="G7" s="76"/>
      <c r="H7" s="74" t="s">
        <v>13</v>
      </c>
      <c r="I7" s="75"/>
      <c r="J7" s="76"/>
      <c r="K7" s="74" t="s">
        <v>14</v>
      </c>
      <c r="L7" s="75"/>
      <c r="M7" s="76"/>
      <c r="N7" s="74" t="s">
        <v>15</v>
      </c>
      <c r="O7" s="75"/>
      <c r="P7" s="76"/>
      <c r="Q7" s="74" t="s">
        <v>16</v>
      </c>
      <c r="R7" s="75"/>
      <c r="S7" s="76"/>
      <c r="T7" s="90"/>
      <c r="U7" s="91"/>
      <c r="V7" s="12"/>
      <c r="W7" s="12"/>
    </row>
    <row r="8" spans="1:26" s="11" customFormat="1" ht="15.75" x14ac:dyDescent="0.25">
      <c r="A8" s="82"/>
      <c r="B8" s="82"/>
      <c r="C8" s="82"/>
      <c r="D8" s="83"/>
      <c r="E8" s="13"/>
      <c r="G8" s="14"/>
      <c r="H8" s="74" t="s">
        <v>17</v>
      </c>
      <c r="I8" s="75"/>
      <c r="J8" s="76"/>
      <c r="K8" s="74" t="s">
        <v>18</v>
      </c>
      <c r="L8" s="75"/>
      <c r="M8" s="76"/>
      <c r="N8" s="74" t="s">
        <v>19</v>
      </c>
      <c r="O8" s="75"/>
      <c r="P8" s="76"/>
      <c r="Q8" s="74" t="s">
        <v>20</v>
      </c>
      <c r="R8" s="75"/>
      <c r="S8" s="76"/>
      <c r="T8" s="90"/>
      <c r="U8" s="91"/>
      <c r="V8" s="12"/>
      <c r="W8" s="12"/>
    </row>
    <row r="9" spans="1:26" s="11" customFormat="1" ht="15.75" x14ac:dyDescent="0.25">
      <c r="A9" s="82"/>
      <c r="B9" s="82"/>
      <c r="C9" s="82"/>
      <c r="D9" s="83"/>
      <c r="E9" s="15"/>
      <c r="F9" s="16"/>
      <c r="G9" s="17"/>
      <c r="H9" s="77" t="s">
        <v>21</v>
      </c>
      <c r="I9" s="78"/>
      <c r="J9" s="79"/>
      <c r="K9" s="77" t="s">
        <v>21</v>
      </c>
      <c r="L9" s="78"/>
      <c r="M9" s="79"/>
      <c r="N9" s="77" t="s">
        <v>22</v>
      </c>
      <c r="O9" s="78"/>
      <c r="P9" s="79"/>
      <c r="Q9" s="18" t="s">
        <v>23</v>
      </c>
      <c r="R9" s="19"/>
      <c r="S9" s="20"/>
      <c r="T9" s="90"/>
      <c r="U9" s="91"/>
      <c r="V9" s="12"/>
      <c r="W9" s="12"/>
    </row>
    <row r="10" spans="1:26" s="25" customFormat="1" ht="15" x14ac:dyDescent="0.25">
      <c r="A10" s="82"/>
      <c r="B10" s="82"/>
      <c r="C10" s="82"/>
      <c r="D10" s="83"/>
      <c r="E10" s="21" t="s">
        <v>8</v>
      </c>
      <c r="F10" s="22" t="s">
        <v>24</v>
      </c>
      <c r="G10" s="22" t="s">
        <v>25</v>
      </c>
      <c r="H10" s="21" t="s">
        <v>8</v>
      </c>
      <c r="I10" s="21" t="s">
        <v>24</v>
      </c>
      <c r="J10" s="22" t="s">
        <v>25</v>
      </c>
      <c r="K10" s="21" t="s">
        <v>8</v>
      </c>
      <c r="L10" s="21" t="s">
        <v>24</v>
      </c>
      <c r="M10" s="22" t="s">
        <v>25</v>
      </c>
      <c r="N10" s="21" t="s">
        <v>8</v>
      </c>
      <c r="O10" s="21" t="s">
        <v>24</v>
      </c>
      <c r="P10" s="21" t="s">
        <v>25</v>
      </c>
      <c r="Q10" s="21" t="s">
        <v>8</v>
      </c>
      <c r="R10" s="21" t="s">
        <v>24</v>
      </c>
      <c r="S10" s="23" t="s">
        <v>25</v>
      </c>
      <c r="T10" s="90"/>
      <c r="U10" s="91"/>
      <c r="V10" s="24"/>
      <c r="W10" s="24"/>
    </row>
    <row r="11" spans="1:26" s="25" customFormat="1" ht="15" x14ac:dyDescent="0.25">
      <c r="A11" s="84"/>
      <c r="B11" s="84"/>
      <c r="C11" s="84"/>
      <c r="D11" s="85"/>
      <c r="E11" s="26" t="s">
        <v>12</v>
      </c>
      <c r="F11" s="27" t="s">
        <v>26</v>
      </c>
      <c r="G11" s="27" t="s">
        <v>27</v>
      </c>
      <c r="H11" s="26" t="s">
        <v>12</v>
      </c>
      <c r="I11" s="26" t="s">
        <v>26</v>
      </c>
      <c r="J11" s="27" t="s">
        <v>27</v>
      </c>
      <c r="K11" s="26" t="s">
        <v>12</v>
      </c>
      <c r="L11" s="26" t="s">
        <v>26</v>
      </c>
      <c r="M11" s="27" t="s">
        <v>27</v>
      </c>
      <c r="N11" s="26" t="s">
        <v>12</v>
      </c>
      <c r="O11" s="26" t="s">
        <v>26</v>
      </c>
      <c r="P11" s="27" t="s">
        <v>27</v>
      </c>
      <c r="Q11" s="26" t="s">
        <v>12</v>
      </c>
      <c r="R11" s="26" t="s">
        <v>26</v>
      </c>
      <c r="S11" s="28" t="s">
        <v>27</v>
      </c>
      <c r="T11" s="92"/>
      <c r="U11" s="93"/>
      <c r="V11" s="29"/>
      <c r="W11" s="29"/>
      <c r="X11" s="30"/>
    </row>
    <row r="12" spans="1:26" s="11" customFormat="1" ht="3" customHeight="1" x14ac:dyDescent="0.25">
      <c r="A12" s="31"/>
      <c r="B12" s="31"/>
      <c r="C12" s="31"/>
      <c r="D12" s="32"/>
      <c r="E12" s="33"/>
      <c r="F12" s="34"/>
      <c r="G12" s="34"/>
      <c r="H12" s="33"/>
      <c r="I12" s="33"/>
      <c r="J12" s="34"/>
      <c r="K12" s="34"/>
      <c r="L12" s="34"/>
      <c r="M12" s="34"/>
      <c r="N12" s="33"/>
      <c r="O12" s="33"/>
      <c r="P12" s="34"/>
      <c r="Q12" s="33"/>
      <c r="R12" s="33"/>
      <c r="S12" s="35"/>
      <c r="T12" s="36"/>
      <c r="V12" s="37"/>
      <c r="W12" s="37"/>
    </row>
    <row r="13" spans="1:26" s="45" customFormat="1" ht="15.75" x14ac:dyDescent="0.25">
      <c r="A13" s="72" t="s">
        <v>28</v>
      </c>
      <c r="B13" s="72"/>
      <c r="C13" s="72"/>
      <c r="D13" s="73"/>
      <c r="E13" s="38">
        <v>79978</v>
      </c>
      <c r="F13" s="38">
        <v>40169</v>
      </c>
      <c r="G13" s="38">
        <v>39809</v>
      </c>
      <c r="H13" s="38">
        <v>58570</v>
      </c>
      <c r="I13" s="38">
        <v>28788</v>
      </c>
      <c r="J13" s="38">
        <v>29782</v>
      </c>
      <c r="K13" s="38">
        <v>9108</v>
      </c>
      <c r="L13" s="38">
        <v>4611</v>
      </c>
      <c r="M13" s="38">
        <v>4497</v>
      </c>
      <c r="N13" s="38">
        <v>11377</v>
      </c>
      <c r="O13" s="38">
        <v>5847</v>
      </c>
      <c r="P13" s="38">
        <v>5530</v>
      </c>
      <c r="Q13" s="38">
        <v>923</v>
      </c>
      <c r="R13" s="38">
        <v>923</v>
      </c>
      <c r="S13" s="39">
        <v>0</v>
      </c>
      <c r="T13" s="40"/>
      <c r="U13" s="41" t="s">
        <v>12</v>
      </c>
      <c r="V13" s="42"/>
      <c r="W13" s="43"/>
      <c r="X13" s="44"/>
      <c r="Y13" s="44"/>
      <c r="Z13" s="44"/>
    </row>
    <row r="14" spans="1:26" s="45" customFormat="1" ht="15" x14ac:dyDescent="0.25">
      <c r="A14" s="46" t="s">
        <v>29</v>
      </c>
      <c r="B14" s="41"/>
      <c r="C14" s="41"/>
      <c r="D14" s="47"/>
      <c r="E14" s="48">
        <v>18835</v>
      </c>
      <c r="F14" s="48">
        <v>9674</v>
      </c>
      <c r="G14" s="48">
        <v>9161</v>
      </c>
      <c r="H14" s="48">
        <v>7548</v>
      </c>
      <c r="I14" s="48">
        <v>3908</v>
      </c>
      <c r="J14" s="48">
        <v>3640</v>
      </c>
      <c r="K14" s="48">
        <v>3075</v>
      </c>
      <c r="L14" s="48">
        <v>1566</v>
      </c>
      <c r="M14" s="48">
        <v>1509</v>
      </c>
      <c r="N14" s="48">
        <v>8212</v>
      </c>
      <c r="O14" s="48">
        <v>4200</v>
      </c>
      <c r="P14" s="48">
        <v>4012</v>
      </c>
      <c r="Q14" s="49">
        <v>0</v>
      </c>
      <c r="R14" s="50">
        <v>0</v>
      </c>
      <c r="S14" s="50">
        <v>0</v>
      </c>
      <c r="T14" s="46" t="s">
        <v>30</v>
      </c>
      <c r="U14" s="41"/>
      <c r="V14" s="29"/>
      <c r="W14" s="29"/>
      <c r="X14" s="44"/>
      <c r="Y14" s="30"/>
      <c r="Z14" s="30"/>
    </row>
    <row r="15" spans="1:26" s="25" customFormat="1" ht="15" x14ac:dyDescent="0.25">
      <c r="A15" s="51"/>
      <c r="B15" s="51" t="s">
        <v>31</v>
      </c>
      <c r="C15" s="51"/>
      <c r="D15" s="52"/>
      <c r="E15" s="53">
        <v>1816</v>
      </c>
      <c r="F15" s="53">
        <v>919</v>
      </c>
      <c r="G15" s="53">
        <v>897</v>
      </c>
      <c r="H15" s="53">
        <v>541</v>
      </c>
      <c r="I15" s="53">
        <v>284</v>
      </c>
      <c r="J15" s="54">
        <v>257</v>
      </c>
      <c r="K15" s="53">
        <v>824</v>
      </c>
      <c r="L15" s="53">
        <v>408</v>
      </c>
      <c r="M15" s="54">
        <v>416</v>
      </c>
      <c r="N15" s="53">
        <v>451</v>
      </c>
      <c r="O15" s="53">
        <v>227</v>
      </c>
      <c r="P15" s="54">
        <v>224</v>
      </c>
      <c r="Q15" s="49">
        <v>0</v>
      </c>
      <c r="R15" s="50">
        <v>0</v>
      </c>
      <c r="S15" s="50">
        <v>0</v>
      </c>
      <c r="T15" s="55"/>
      <c r="U15" s="51" t="s">
        <v>32</v>
      </c>
      <c r="V15" s="42"/>
      <c r="W15" s="42"/>
      <c r="X15" s="30"/>
      <c r="Y15" s="30"/>
      <c r="Z15" s="30"/>
    </row>
    <row r="16" spans="1:26" s="25" customFormat="1" ht="15" x14ac:dyDescent="0.25">
      <c r="A16" s="51"/>
      <c r="B16" s="51" t="s">
        <v>33</v>
      </c>
      <c r="C16" s="51"/>
      <c r="D16" s="52"/>
      <c r="E16" s="53">
        <v>5073</v>
      </c>
      <c r="F16" s="53">
        <v>2680</v>
      </c>
      <c r="G16" s="53">
        <v>2393</v>
      </c>
      <c r="H16" s="53">
        <v>3419</v>
      </c>
      <c r="I16" s="53">
        <v>1803</v>
      </c>
      <c r="J16" s="54">
        <v>1616</v>
      </c>
      <c r="K16" s="53">
        <v>1045</v>
      </c>
      <c r="L16" s="53">
        <v>544</v>
      </c>
      <c r="M16" s="54">
        <v>501</v>
      </c>
      <c r="N16" s="53">
        <v>609</v>
      </c>
      <c r="O16" s="53">
        <v>333</v>
      </c>
      <c r="P16" s="54">
        <v>276</v>
      </c>
      <c r="Q16" s="49">
        <v>0</v>
      </c>
      <c r="R16" s="50">
        <v>0</v>
      </c>
      <c r="S16" s="50">
        <v>0</v>
      </c>
      <c r="T16" s="55"/>
      <c r="U16" s="51" t="s">
        <v>34</v>
      </c>
      <c r="V16" s="42"/>
      <c r="W16" s="42"/>
      <c r="X16" s="30"/>
      <c r="Y16" s="30"/>
      <c r="Z16" s="30"/>
    </row>
    <row r="17" spans="1:26" s="25" customFormat="1" ht="15" x14ac:dyDescent="0.25">
      <c r="A17" s="51"/>
      <c r="B17" s="51" t="s">
        <v>35</v>
      </c>
      <c r="C17" s="51"/>
      <c r="D17" s="52"/>
      <c r="E17" s="53">
        <v>5304</v>
      </c>
      <c r="F17" s="53">
        <v>2710</v>
      </c>
      <c r="G17" s="53">
        <v>2594</v>
      </c>
      <c r="H17" s="53">
        <v>3588</v>
      </c>
      <c r="I17" s="53">
        <v>1821</v>
      </c>
      <c r="J17" s="54">
        <v>1767</v>
      </c>
      <c r="K17" s="53">
        <v>1040</v>
      </c>
      <c r="L17" s="53">
        <v>529</v>
      </c>
      <c r="M17" s="54">
        <v>511</v>
      </c>
      <c r="N17" s="53">
        <v>676</v>
      </c>
      <c r="O17" s="53">
        <v>360</v>
      </c>
      <c r="P17" s="54">
        <v>316</v>
      </c>
      <c r="Q17" s="49">
        <v>0</v>
      </c>
      <c r="R17" s="50">
        <v>0</v>
      </c>
      <c r="S17" s="50">
        <v>0</v>
      </c>
      <c r="T17" s="51"/>
      <c r="U17" s="42" t="s">
        <v>36</v>
      </c>
      <c r="V17" s="42"/>
      <c r="W17" s="42"/>
      <c r="X17" s="30"/>
      <c r="Y17" s="30"/>
      <c r="Z17" s="30"/>
    </row>
    <row r="18" spans="1:26" s="25" customFormat="1" ht="15" x14ac:dyDescent="0.25">
      <c r="A18" s="51"/>
      <c r="B18" s="51" t="s">
        <v>37</v>
      </c>
      <c r="C18" s="51"/>
      <c r="D18" s="52"/>
      <c r="E18" s="53">
        <v>6642</v>
      </c>
      <c r="F18" s="53">
        <v>3365</v>
      </c>
      <c r="G18" s="53">
        <v>3277</v>
      </c>
      <c r="H18" s="56">
        <v>0</v>
      </c>
      <c r="I18" s="56">
        <v>0</v>
      </c>
      <c r="J18" s="50">
        <v>0</v>
      </c>
      <c r="K18" s="53">
        <v>166</v>
      </c>
      <c r="L18" s="53">
        <v>85</v>
      </c>
      <c r="M18" s="54">
        <v>81</v>
      </c>
      <c r="N18" s="53">
        <v>6476</v>
      </c>
      <c r="O18" s="53">
        <v>3280</v>
      </c>
      <c r="P18" s="54">
        <v>3196</v>
      </c>
      <c r="Q18" s="49">
        <v>0</v>
      </c>
      <c r="R18" s="50">
        <v>0</v>
      </c>
      <c r="S18" s="50">
        <v>0</v>
      </c>
      <c r="T18" s="51"/>
      <c r="U18" s="42" t="s">
        <v>38</v>
      </c>
      <c r="V18" s="42"/>
      <c r="W18" s="42"/>
      <c r="X18" s="30"/>
      <c r="Y18" s="30"/>
      <c r="Z18" s="30"/>
    </row>
    <row r="19" spans="1:26" s="45" customFormat="1" ht="15" x14ac:dyDescent="0.25">
      <c r="A19" s="57" t="s">
        <v>39</v>
      </c>
      <c r="B19" s="57"/>
      <c r="C19" s="57"/>
      <c r="D19" s="58"/>
      <c r="E19" s="48">
        <v>34529</v>
      </c>
      <c r="F19" s="48">
        <v>17781</v>
      </c>
      <c r="G19" s="48">
        <v>16748</v>
      </c>
      <c r="H19" s="48">
        <v>26972</v>
      </c>
      <c r="I19" s="48">
        <v>13971</v>
      </c>
      <c r="J19" s="48">
        <v>13001</v>
      </c>
      <c r="K19" s="48">
        <v>5305</v>
      </c>
      <c r="L19" s="48">
        <v>2649</v>
      </c>
      <c r="M19" s="48">
        <v>2656</v>
      </c>
      <c r="N19" s="48">
        <v>2252</v>
      </c>
      <c r="O19" s="48">
        <v>1161</v>
      </c>
      <c r="P19" s="48">
        <v>1091</v>
      </c>
      <c r="Q19" s="49">
        <v>0</v>
      </c>
      <c r="R19" s="56">
        <v>0</v>
      </c>
      <c r="S19" s="56">
        <v>0</v>
      </c>
      <c r="T19" s="46" t="s">
        <v>40</v>
      </c>
      <c r="U19" s="57"/>
      <c r="V19" s="42"/>
      <c r="W19" s="42"/>
      <c r="X19" s="44"/>
      <c r="Y19" s="30"/>
      <c r="Z19" s="30"/>
    </row>
    <row r="20" spans="1:26" s="25" customFormat="1" ht="15" x14ac:dyDescent="0.25">
      <c r="A20" s="51"/>
      <c r="B20" s="51" t="s">
        <v>41</v>
      </c>
      <c r="C20" s="51"/>
      <c r="D20" s="52"/>
      <c r="E20" s="53">
        <v>5890</v>
      </c>
      <c r="F20" s="53">
        <v>3049</v>
      </c>
      <c r="G20" s="53">
        <v>2841</v>
      </c>
      <c r="H20" s="53">
        <v>4455</v>
      </c>
      <c r="I20" s="53">
        <v>2308</v>
      </c>
      <c r="J20" s="54">
        <v>2147</v>
      </c>
      <c r="K20" s="53">
        <v>986</v>
      </c>
      <c r="L20" s="53">
        <v>498</v>
      </c>
      <c r="M20" s="54">
        <v>488</v>
      </c>
      <c r="N20" s="53">
        <v>449</v>
      </c>
      <c r="O20" s="53">
        <v>243</v>
      </c>
      <c r="P20" s="54">
        <v>206</v>
      </c>
      <c r="Q20" s="49">
        <v>0</v>
      </c>
      <c r="R20" s="50">
        <v>0</v>
      </c>
      <c r="S20" s="50">
        <v>0</v>
      </c>
      <c r="T20" s="51"/>
      <c r="U20" s="42" t="s">
        <v>42</v>
      </c>
      <c r="V20" s="42"/>
      <c r="W20" s="42"/>
      <c r="X20" s="30"/>
      <c r="Y20" s="30"/>
      <c r="Z20" s="30"/>
    </row>
    <row r="21" spans="1:26" s="25" customFormat="1" ht="15" x14ac:dyDescent="0.25">
      <c r="A21" s="51"/>
      <c r="B21" s="51" t="s">
        <v>43</v>
      </c>
      <c r="C21" s="51"/>
      <c r="D21" s="52"/>
      <c r="E21" s="53">
        <v>5927</v>
      </c>
      <c r="F21" s="53">
        <v>3042</v>
      </c>
      <c r="G21" s="53">
        <v>2885</v>
      </c>
      <c r="H21" s="53">
        <v>4528</v>
      </c>
      <c r="I21" s="53">
        <v>2337</v>
      </c>
      <c r="J21" s="54">
        <v>2191</v>
      </c>
      <c r="K21" s="53">
        <v>991</v>
      </c>
      <c r="L21" s="53">
        <v>493</v>
      </c>
      <c r="M21" s="54">
        <v>498</v>
      </c>
      <c r="N21" s="53">
        <v>408</v>
      </c>
      <c r="O21" s="53">
        <v>212</v>
      </c>
      <c r="P21" s="54">
        <v>196</v>
      </c>
      <c r="Q21" s="49">
        <v>0</v>
      </c>
      <c r="R21" s="50">
        <v>0</v>
      </c>
      <c r="S21" s="50">
        <v>0</v>
      </c>
      <c r="T21" s="51"/>
      <c r="U21" s="42" t="s">
        <v>44</v>
      </c>
      <c r="V21" s="24"/>
      <c r="W21" s="24"/>
      <c r="X21" s="30"/>
      <c r="Y21" s="30"/>
      <c r="Z21" s="30"/>
    </row>
    <row r="22" spans="1:26" s="25" customFormat="1" ht="15" x14ac:dyDescent="0.25">
      <c r="A22" s="51"/>
      <c r="B22" s="51" t="s">
        <v>45</v>
      </c>
      <c r="C22" s="51"/>
      <c r="D22" s="52"/>
      <c r="E22" s="53">
        <v>5598</v>
      </c>
      <c r="F22" s="53">
        <v>2852</v>
      </c>
      <c r="G22" s="53">
        <v>2746</v>
      </c>
      <c r="H22" s="53">
        <v>4327</v>
      </c>
      <c r="I22" s="53">
        <v>2200</v>
      </c>
      <c r="J22" s="54">
        <v>2127</v>
      </c>
      <c r="K22" s="53">
        <v>900</v>
      </c>
      <c r="L22" s="53">
        <v>446</v>
      </c>
      <c r="M22" s="54">
        <v>454</v>
      </c>
      <c r="N22" s="53">
        <v>371</v>
      </c>
      <c r="O22" s="53">
        <v>206</v>
      </c>
      <c r="P22" s="54">
        <v>165</v>
      </c>
      <c r="Q22" s="49">
        <v>0</v>
      </c>
      <c r="R22" s="50">
        <v>0</v>
      </c>
      <c r="S22" s="50">
        <v>0</v>
      </c>
      <c r="T22" s="51"/>
      <c r="U22" s="42" t="s">
        <v>46</v>
      </c>
      <c r="V22" s="24"/>
      <c r="W22" s="24"/>
      <c r="X22" s="30"/>
      <c r="Y22" s="30"/>
      <c r="Z22" s="30"/>
    </row>
    <row r="23" spans="1:26" s="25" customFormat="1" ht="15" x14ac:dyDescent="0.25">
      <c r="A23" s="51"/>
      <c r="B23" s="51" t="s">
        <v>47</v>
      </c>
      <c r="C23" s="51"/>
      <c r="D23" s="52"/>
      <c r="E23" s="53">
        <v>5666</v>
      </c>
      <c r="F23" s="53">
        <v>2939</v>
      </c>
      <c r="G23" s="53">
        <v>2727</v>
      </c>
      <c r="H23" s="53">
        <v>4496</v>
      </c>
      <c r="I23" s="53">
        <v>2384</v>
      </c>
      <c r="J23" s="54">
        <v>2112</v>
      </c>
      <c r="K23" s="53">
        <v>832</v>
      </c>
      <c r="L23" s="53">
        <v>406</v>
      </c>
      <c r="M23" s="54">
        <v>426</v>
      </c>
      <c r="N23" s="53">
        <v>338</v>
      </c>
      <c r="O23" s="53">
        <v>149</v>
      </c>
      <c r="P23" s="54">
        <v>189</v>
      </c>
      <c r="Q23" s="49">
        <v>0</v>
      </c>
      <c r="R23" s="50">
        <v>0</v>
      </c>
      <c r="S23" s="50">
        <v>0</v>
      </c>
      <c r="T23" s="51"/>
      <c r="U23" s="42" t="s">
        <v>48</v>
      </c>
      <c r="V23" s="42"/>
      <c r="W23" s="42"/>
      <c r="X23" s="30"/>
      <c r="Y23" s="30"/>
      <c r="Z23" s="30"/>
    </row>
    <row r="24" spans="1:26" s="25" customFormat="1" ht="15" x14ac:dyDescent="0.25">
      <c r="A24" s="51"/>
      <c r="B24" s="51" t="s">
        <v>49</v>
      </c>
      <c r="C24" s="51"/>
      <c r="D24" s="52"/>
      <c r="E24" s="53">
        <v>5674</v>
      </c>
      <c r="F24" s="53">
        <v>2971</v>
      </c>
      <c r="G24" s="53">
        <v>2703</v>
      </c>
      <c r="H24" s="53">
        <v>4554</v>
      </c>
      <c r="I24" s="53">
        <v>2394</v>
      </c>
      <c r="J24" s="54">
        <v>2160</v>
      </c>
      <c r="K24" s="53">
        <v>775</v>
      </c>
      <c r="L24" s="53">
        <v>390</v>
      </c>
      <c r="M24" s="54">
        <v>385</v>
      </c>
      <c r="N24" s="53">
        <v>345</v>
      </c>
      <c r="O24" s="53">
        <v>187</v>
      </c>
      <c r="P24" s="54">
        <v>158</v>
      </c>
      <c r="Q24" s="49">
        <v>0</v>
      </c>
      <c r="R24" s="50">
        <v>0</v>
      </c>
      <c r="S24" s="50">
        <v>0</v>
      </c>
      <c r="T24" s="51"/>
      <c r="U24" s="42" t="s">
        <v>50</v>
      </c>
      <c r="V24" s="59"/>
      <c r="W24" s="59"/>
      <c r="X24" s="30"/>
      <c r="Y24" s="30"/>
      <c r="Z24" s="30"/>
    </row>
    <row r="25" spans="1:26" s="25" customFormat="1" ht="15" x14ac:dyDescent="0.25">
      <c r="A25" s="51"/>
      <c r="B25" s="51" t="s">
        <v>51</v>
      </c>
      <c r="C25" s="51"/>
      <c r="D25" s="52"/>
      <c r="E25" s="53">
        <v>5774</v>
      </c>
      <c r="F25" s="53">
        <v>2928</v>
      </c>
      <c r="G25" s="53">
        <v>2846</v>
      </c>
      <c r="H25" s="53">
        <v>4612</v>
      </c>
      <c r="I25" s="53">
        <v>2348</v>
      </c>
      <c r="J25" s="54">
        <v>2264</v>
      </c>
      <c r="K25" s="53">
        <v>821</v>
      </c>
      <c r="L25" s="53">
        <v>416</v>
      </c>
      <c r="M25" s="54">
        <v>405</v>
      </c>
      <c r="N25" s="53">
        <v>341</v>
      </c>
      <c r="O25" s="53">
        <v>164</v>
      </c>
      <c r="P25" s="54">
        <v>177</v>
      </c>
      <c r="Q25" s="49">
        <v>0</v>
      </c>
      <c r="R25" s="50">
        <v>0</v>
      </c>
      <c r="S25" s="50">
        <v>0</v>
      </c>
      <c r="T25" s="51"/>
      <c r="U25" s="42" t="s">
        <v>52</v>
      </c>
      <c r="V25" s="59"/>
      <c r="W25" s="59"/>
      <c r="X25" s="30"/>
      <c r="Y25" s="30"/>
      <c r="Z25" s="30"/>
    </row>
    <row r="26" spans="1:26" s="45" customFormat="1" ht="15" x14ac:dyDescent="0.25">
      <c r="A26" s="57" t="s">
        <v>53</v>
      </c>
      <c r="B26" s="57"/>
      <c r="C26" s="57"/>
      <c r="D26" s="58"/>
      <c r="E26" s="48">
        <v>17935</v>
      </c>
      <c r="F26" s="48">
        <v>9141</v>
      </c>
      <c r="G26" s="48">
        <v>8794</v>
      </c>
      <c r="H26" s="48">
        <v>15902</v>
      </c>
      <c r="I26" s="48">
        <v>7752</v>
      </c>
      <c r="J26" s="48">
        <v>8150</v>
      </c>
      <c r="K26" s="48">
        <v>695</v>
      </c>
      <c r="L26" s="48">
        <v>377</v>
      </c>
      <c r="M26" s="48">
        <v>318</v>
      </c>
      <c r="N26" s="48">
        <v>728</v>
      </c>
      <c r="O26" s="48">
        <v>402</v>
      </c>
      <c r="P26" s="48">
        <v>326</v>
      </c>
      <c r="Q26" s="49">
        <v>610</v>
      </c>
      <c r="R26" s="49">
        <v>610</v>
      </c>
      <c r="S26" s="56">
        <v>0</v>
      </c>
      <c r="T26" s="46" t="s">
        <v>54</v>
      </c>
      <c r="U26" s="41"/>
      <c r="V26" s="59"/>
      <c r="W26" s="59"/>
      <c r="X26" s="60"/>
      <c r="Y26" s="61"/>
      <c r="Z26" s="30"/>
    </row>
    <row r="27" spans="1:26" s="25" customFormat="1" ht="15" x14ac:dyDescent="0.25">
      <c r="A27" s="51"/>
      <c r="B27" s="51" t="s">
        <v>55</v>
      </c>
      <c r="C27" s="51"/>
      <c r="D27" s="52"/>
      <c r="E27" s="53">
        <v>5869</v>
      </c>
      <c r="F27" s="53">
        <v>2893</v>
      </c>
      <c r="G27" s="53">
        <v>2976</v>
      </c>
      <c r="H27" s="53">
        <v>5437</v>
      </c>
      <c r="I27" s="53">
        <v>2637</v>
      </c>
      <c r="J27" s="54">
        <v>2800</v>
      </c>
      <c r="K27" s="53">
        <v>214</v>
      </c>
      <c r="L27" s="53">
        <v>118</v>
      </c>
      <c r="M27" s="54">
        <v>96</v>
      </c>
      <c r="N27" s="53">
        <v>218</v>
      </c>
      <c r="O27" s="53">
        <v>138</v>
      </c>
      <c r="P27" s="54">
        <v>80</v>
      </c>
      <c r="Q27" s="56">
        <v>0</v>
      </c>
      <c r="R27" s="56">
        <v>0</v>
      </c>
      <c r="S27" s="50">
        <v>0</v>
      </c>
      <c r="T27" s="51"/>
      <c r="U27" s="42" t="s">
        <v>56</v>
      </c>
      <c r="V27" s="59"/>
      <c r="W27" s="59"/>
      <c r="X27" s="30"/>
      <c r="Y27" s="30"/>
      <c r="Z27" s="30"/>
    </row>
    <row r="28" spans="1:26" s="25" customFormat="1" ht="15" x14ac:dyDescent="0.25">
      <c r="A28" s="51"/>
      <c r="B28" s="51" t="s">
        <v>57</v>
      </c>
      <c r="C28" s="51"/>
      <c r="D28" s="52"/>
      <c r="E28" s="53">
        <v>6089</v>
      </c>
      <c r="F28" s="53">
        <v>3264</v>
      </c>
      <c r="G28" s="53">
        <v>2825</v>
      </c>
      <c r="H28" s="53">
        <v>5170</v>
      </c>
      <c r="I28" s="53">
        <v>2579</v>
      </c>
      <c r="J28" s="54">
        <v>2591</v>
      </c>
      <c r="K28" s="53">
        <v>260</v>
      </c>
      <c r="L28" s="53">
        <v>142</v>
      </c>
      <c r="M28" s="54">
        <v>118</v>
      </c>
      <c r="N28" s="53">
        <v>247</v>
      </c>
      <c r="O28" s="53">
        <v>131</v>
      </c>
      <c r="P28" s="54">
        <v>116</v>
      </c>
      <c r="Q28" s="56">
        <v>412</v>
      </c>
      <c r="R28" s="56">
        <v>412</v>
      </c>
      <c r="S28" s="50">
        <v>0</v>
      </c>
      <c r="T28" s="51"/>
      <c r="U28" s="42" t="s">
        <v>58</v>
      </c>
      <c r="V28" s="24"/>
      <c r="W28" s="24"/>
      <c r="X28" s="30"/>
      <c r="Y28" s="30"/>
      <c r="Z28" s="30"/>
    </row>
    <row r="29" spans="1:26" s="25" customFormat="1" ht="15" x14ac:dyDescent="0.25">
      <c r="A29" s="51"/>
      <c r="B29" s="51" t="s">
        <v>59</v>
      </c>
      <c r="C29" s="51"/>
      <c r="D29" s="52"/>
      <c r="E29" s="53">
        <v>5977</v>
      </c>
      <c r="F29" s="53">
        <v>2984</v>
      </c>
      <c r="G29" s="53">
        <v>2993</v>
      </c>
      <c r="H29" s="53">
        <v>5295</v>
      </c>
      <c r="I29" s="53">
        <v>2536</v>
      </c>
      <c r="J29" s="54">
        <v>2759</v>
      </c>
      <c r="K29" s="53">
        <v>221</v>
      </c>
      <c r="L29" s="53">
        <v>117</v>
      </c>
      <c r="M29" s="54">
        <v>104</v>
      </c>
      <c r="N29" s="53">
        <v>263</v>
      </c>
      <c r="O29" s="53">
        <v>133</v>
      </c>
      <c r="P29" s="54">
        <v>130</v>
      </c>
      <c r="Q29" s="56">
        <v>198</v>
      </c>
      <c r="R29" s="56">
        <v>198</v>
      </c>
      <c r="S29" s="50">
        <v>0</v>
      </c>
      <c r="T29" s="51"/>
      <c r="U29" s="42" t="s">
        <v>60</v>
      </c>
      <c r="V29" s="24"/>
      <c r="W29" s="24"/>
      <c r="X29" s="30"/>
      <c r="Y29" s="30"/>
      <c r="Z29" s="30"/>
    </row>
    <row r="30" spans="1:26" s="45" customFormat="1" ht="15" x14ac:dyDescent="0.25">
      <c r="A30" s="57" t="s">
        <v>61</v>
      </c>
      <c r="B30" s="57"/>
      <c r="C30" s="57"/>
      <c r="D30" s="58"/>
      <c r="E30" s="48">
        <v>8679</v>
      </c>
      <c r="F30" s="48">
        <v>3573</v>
      </c>
      <c r="G30" s="48">
        <v>5106</v>
      </c>
      <c r="H30" s="48">
        <v>8148</v>
      </c>
      <c r="I30" s="48">
        <v>3157</v>
      </c>
      <c r="J30" s="48">
        <v>4991</v>
      </c>
      <c r="K30" s="48">
        <v>33</v>
      </c>
      <c r="L30" s="48">
        <v>19</v>
      </c>
      <c r="M30" s="48">
        <v>14</v>
      </c>
      <c r="N30" s="48">
        <v>185</v>
      </c>
      <c r="O30" s="48">
        <v>84</v>
      </c>
      <c r="P30" s="48">
        <v>101</v>
      </c>
      <c r="Q30" s="49">
        <v>313</v>
      </c>
      <c r="R30" s="49">
        <v>313</v>
      </c>
      <c r="S30" s="49">
        <v>0</v>
      </c>
      <c r="T30" s="46" t="s">
        <v>62</v>
      </c>
      <c r="U30" s="41"/>
      <c r="V30" s="24"/>
      <c r="W30" s="24"/>
      <c r="X30" s="44"/>
      <c r="Y30" s="30"/>
      <c r="Z30" s="30"/>
    </row>
    <row r="31" spans="1:26" s="25" customFormat="1" ht="15" x14ac:dyDescent="0.25">
      <c r="A31" s="51"/>
      <c r="B31" s="51" t="s">
        <v>63</v>
      </c>
      <c r="C31" s="51"/>
      <c r="D31" s="52"/>
      <c r="E31" s="53">
        <v>3032</v>
      </c>
      <c r="F31" s="53">
        <v>1276</v>
      </c>
      <c r="G31" s="53">
        <v>1756</v>
      </c>
      <c r="H31" s="53">
        <v>2837</v>
      </c>
      <c r="I31" s="53">
        <v>1116</v>
      </c>
      <c r="J31" s="54">
        <v>1721</v>
      </c>
      <c r="K31" s="53">
        <v>13</v>
      </c>
      <c r="L31" s="53">
        <v>10</v>
      </c>
      <c r="M31" s="54">
        <v>3</v>
      </c>
      <c r="N31" s="53">
        <v>72</v>
      </c>
      <c r="O31" s="53">
        <v>40</v>
      </c>
      <c r="P31" s="54">
        <v>32</v>
      </c>
      <c r="Q31" s="56">
        <v>110</v>
      </c>
      <c r="R31" s="56">
        <v>110</v>
      </c>
      <c r="S31" s="50">
        <v>0</v>
      </c>
      <c r="T31" s="51"/>
      <c r="U31" s="42" t="s">
        <v>64</v>
      </c>
      <c r="V31" s="24"/>
      <c r="W31" s="24"/>
      <c r="X31" s="30"/>
      <c r="Y31" s="30"/>
      <c r="Z31" s="30"/>
    </row>
    <row r="32" spans="1:26" s="25" customFormat="1" ht="15" x14ac:dyDescent="0.25">
      <c r="A32" s="51"/>
      <c r="B32" s="51" t="s">
        <v>65</v>
      </c>
      <c r="C32" s="51"/>
      <c r="D32" s="52"/>
      <c r="E32" s="53">
        <v>2820</v>
      </c>
      <c r="F32" s="53">
        <v>1132</v>
      </c>
      <c r="G32" s="53">
        <v>1688</v>
      </c>
      <c r="H32" s="53">
        <v>2646</v>
      </c>
      <c r="I32" s="53">
        <v>1007</v>
      </c>
      <c r="J32" s="54">
        <v>1639</v>
      </c>
      <c r="K32" s="53">
        <v>10</v>
      </c>
      <c r="L32" s="53">
        <v>4</v>
      </c>
      <c r="M32" s="54">
        <v>6</v>
      </c>
      <c r="N32" s="53">
        <v>59</v>
      </c>
      <c r="O32" s="53">
        <v>16</v>
      </c>
      <c r="P32" s="54">
        <v>43</v>
      </c>
      <c r="Q32" s="56">
        <v>105</v>
      </c>
      <c r="R32" s="56">
        <v>105</v>
      </c>
      <c r="S32" s="50">
        <v>0</v>
      </c>
      <c r="T32" s="51"/>
      <c r="U32" s="42" t="s">
        <v>66</v>
      </c>
      <c r="V32" s="24"/>
      <c r="W32" s="24"/>
      <c r="X32" s="30"/>
      <c r="Y32" s="30"/>
      <c r="Z32" s="30"/>
    </row>
    <row r="33" spans="1:26" s="25" customFormat="1" ht="15" x14ac:dyDescent="0.25">
      <c r="A33" s="51"/>
      <c r="B33" s="51" t="s">
        <v>67</v>
      </c>
      <c r="C33" s="51"/>
      <c r="D33" s="52"/>
      <c r="E33" s="53">
        <v>2827</v>
      </c>
      <c r="F33" s="53">
        <v>1165</v>
      </c>
      <c r="G33" s="53">
        <v>1662</v>
      </c>
      <c r="H33" s="53">
        <v>2665</v>
      </c>
      <c r="I33" s="53">
        <v>1034</v>
      </c>
      <c r="J33" s="54">
        <v>1631</v>
      </c>
      <c r="K33" s="53">
        <v>10</v>
      </c>
      <c r="L33" s="53">
        <v>5</v>
      </c>
      <c r="M33" s="54">
        <v>5</v>
      </c>
      <c r="N33" s="53">
        <v>54</v>
      </c>
      <c r="O33" s="53">
        <v>28</v>
      </c>
      <c r="P33" s="54">
        <v>26</v>
      </c>
      <c r="Q33" s="56">
        <v>98</v>
      </c>
      <c r="R33" s="56">
        <v>98</v>
      </c>
      <c r="S33" s="50">
        <v>0</v>
      </c>
      <c r="T33" s="51"/>
      <c r="U33" s="42" t="s">
        <v>68</v>
      </c>
      <c r="V33" s="24"/>
      <c r="W33" s="24"/>
      <c r="X33" s="30"/>
      <c r="Y33" s="30"/>
      <c r="Z33" s="30"/>
    </row>
    <row r="34" spans="1:26" ht="3" customHeight="1" x14ac:dyDescent="0.3">
      <c r="A34" s="62"/>
      <c r="B34" s="62"/>
      <c r="C34" s="62"/>
      <c r="D34" s="62"/>
      <c r="E34" s="63"/>
      <c r="F34" s="64"/>
      <c r="G34" s="64"/>
      <c r="H34" s="63"/>
      <c r="I34" s="63"/>
      <c r="J34" s="64"/>
      <c r="K34" s="64"/>
      <c r="L34" s="64"/>
      <c r="M34" s="64"/>
      <c r="N34" s="63"/>
      <c r="O34" s="63"/>
      <c r="P34" s="64"/>
      <c r="Q34" s="63"/>
      <c r="R34" s="63"/>
      <c r="S34" s="64"/>
      <c r="T34" s="62"/>
      <c r="U34" s="62"/>
      <c r="Y34" s="30">
        <f t="shared" ref="Y34" si="0">SUM(F34:G34)</f>
        <v>0</v>
      </c>
      <c r="Z34" s="30">
        <f t="shared" ref="Z34" si="1">IF(Y34=E34,1,0)</f>
        <v>1</v>
      </c>
    </row>
    <row r="35" spans="1:26" ht="3" customHeight="1" x14ac:dyDescent="0.3"/>
    <row r="36" spans="1:26" s="12" customFormat="1" ht="15.75" x14ac:dyDescent="0.25">
      <c r="C36" s="67" t="s">
        <v>69</v>
      </c>
      <c r="D36" s="68" t="s">
        <v>70</v>
      </c>
      <c r="F36" s="68"/>
      <c r="G36" s="68"/>
      <c r="J36" s="67" t="s">
        <v>71</v>
      </c>
      <c r="K36" s="68" t="s">
        <v>72</v>
      </c>
      <c r="Q36" s="69"/>
      <c r="R36" s="69"/>
    </row>
    <row r="37" spans="1:26" ht="15" customHeight="1" x14ac:dyDescent="0.3">
      <c r="A37" s="11"/>
      <c r="B37" s="70"/>
      <c r="C37" s="70"/>
      <c r="D37" s="70"/>
      <c r="E37" s="71"/>
      <c r="F37" s="70"/>
      <c r="G37" s="70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spans="1:26" x14ac:dyDescent="0.3">
      <c r="N38" s="25"/>
      <c r="O38" s="25"/>
      <c r="P38" s="25"/>
    </row>
  </sheetData>
  <mergeCells count="26">
    <mergeCell ref="T4:U11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A13:D13"/>
    <mergeCell ref="H8:J8"/>
    <mergeCell ref="K8:M8"/>
    <mergeCell ref="N8:P8"/>
    <mergeCell ref="Q8:S8"/>
    <mergeCell ref="H9:J9"/>
    <mergeCell ref="K9:M9"/>
    <mergeCell ref="N9:P9"/>
    <mergeCell ref="A4:D11"/>
    <mergeCell ref="H4:S4"/>
  </mergeCells>
  <pageMargins left="0.39370078740157483" right="0.19685039370078741" top="0.98425196850393704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cp:lastPrinted>2020-06-24T04:10:04Z</cp:lastPrinted>
  <dcterms:created xsi:type="dcterms:W3CDTF">2020-06-24T04:05:32Z</dcterms:created>
  <dcterms:modified xsi:type="dcterms:W3CDTF">2020-06-24T04:10:20Z</dcterms:modified>
</cp:coreProperties>
</file>