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D33" i="1"/>
  <c r="H19" i="1" l="1"/>
  <c r="I19" i="1"/>
  <c r="G19" i="1" l="1"/>
  <c r="C14" i="1"/>
  <c r="D14" i="1"/>
  <c r="B14" i="1"/>
  <c r="C10" i="1"/>
  <c r="D10" i="1"/>
  <c r="D5" i="1" s="1"/>
  <c r="D21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<sst xmlns="http://schemas.openxmlformats.org/spreadsheetml/2006/main" count="65" uniqueCount="26">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</sst>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A10" sqref="A10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227151.64</v>
      </c>
      <c r="H1" s="6">
        <v>1864.91</v>
      </c>
      <c r="I1" s="6">
        <v>60487.33</v>
      </c>
      <c r="J1" s="6">
        <v>66204.149999999994</v>
      </c>
      <c r="K1" s="6">
        <v>36260.46</v>
      </c>
      <c r="L1" s="6">
        <v>27310.19</v>
      </c>
      <c r="M1" s="6">
        <v>3255.84</v>
      </c>
      <c r="N1" s="6" t="s">
        <v>18</v>
      </c>
      <c r="O1" s="6">
        <v>14873.34</v>
      </c>
      <c r="P1" s="6">
        <v>7639.05</v>
      </c>
      <c r="Q1" s="6">
        <v>8769.93</v>
      </c>
      <c r="R1" s="6" t="s">
        <v>18</v>
      </c>
      <c r="S1" s="6">
        <v>486.44</v>
      </c>
    </row>
    <row r="2" spans="1:19" ht="21.2" customHeight="1" x14ac:dyDescent="0.2">
      <c r="A2" s="23" t="s">
        <v>25</v>
      </c>
      <c r="B2" s="2"/>
      <c r="C2" s="5"/>
      <c r="D2" s="5"/>
      <c r="F2" s="6" t="s">
        <v>22</v>
      </c>
      <c r="G2" s="6">
        <v>131165.67000000001</v>
      </c>
      <c r="H2" s="6">
        <v>777.97</v>
      </c>
      <c r="I2" s="6">
        <v>35395.32</v>
      </c>
      <c r="J2" s="6">
        <v>38726.300000000003</v>
      </c>
      <c r="K2" s="6">
        <v>24927.35</v>
      </c>
      <c r="L2" s="6">
        <v>16230.85</v>
      </c>
      <c r="M2" s="6">
        <v>2325.79</v>
      </c>
      <c r="N2" s="6" t="s">
        <v>18</v>
      </c>
      <c r="O2" s="6">
        <v>5810.51</v>
      </c>
      <c r="P2" s="6">
        <v>3631.26</v>
      </c>
      <c r="Q2" s="6">
        <v>3340.34</v>
      </c>
      <c r="R2" s="6" t="s">
        <v>18</v>
      </c>
      <c r="S2" s="6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95985.97</v>
      </c>
      <c r="H3" s="6">
        <v>1086.93</v>
      </c>
      <c r="I3" s="6">
        <v>25092.02</v>
      </c>
      <c r="J3" s="6">
        <v>27477.85</v>
      </c>
      <c r="K3" s="6">
        <v>11333.11</v>
      </c>
      <c r="L3" s="6">
        <v>11079.34</v>
      </c>
      <c r="M3" s="6">
        <v>930.06</v>
      </c>
      <c r="N3" s="6" t="s">
        <v>18</v>
      </c>
      <c r="O3" s="6">
        <v>9062.83</v>
      </c>
      <c r="P3" s="6">
        <v>4007.79</v>
      </c>
      <c r="Q3" s="6">
        <v>5429.59</v>
      </c>
      <c r="R3" s="6" t="s">
        <v>18</v>
      </c>
      <c r="S3" s="6">
        <v>486.44</v>
      </c>
    </row>
    <row r="4" spans="1:19" ht="21.2" customHeight="1" x14ac:dyDescent="0.2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SUM(B6,B7,B8,B9,B10,B14,B18)</f>
        <v>227151.64</v>
      </c>
      <c r="C5" s="17">
        <f>SUM(C6,C7,C8,C9,C10,C14,C18)</f>
        <v>131165.69</v>
      </c>
      <c r="D5" s="17">
        <f>SUM(D6,D7,D8,D9,D10,D14,D18)</f>
        <v>95985.959999999992</v>
      </c>
      <c r="G5" s="6">
        <v>227151.64</v>
      </c>
      <c r="H5" s="6">
        <v>131165.67000000001</v>
      </c>
      <c r="I5" s="6">
        <v>95985.97</v>
      </c>
    </row>
    <row r="6" spans="1:19" ht="21.2" customHeight="1" x14ac:dyDescent="0.3">
      <c r="A6" s="9" t="s">
        <v>6</v>
      </c>
      <c r="B6" s="18">
        <v>1864.91</v>
      </c>
      <c r="C6" s="18">
        <v>777.97</v>
      </c>
      <c r="D6" s="18">
        <v>1086.93</v>
      </c>
      <c r="G6" s="6">
        <v>1864.91</v>
      </c>
      <c r="H6" s="6">
        <v>777.97</v>
      </c>
      <c r="I6" s="6">
        <v>1086.93</v>
      </c>
    </row>
    <row r="7" spans="1:19" ht="21.2" customHeight="1" x14ac:dyDescent="0.3">
      <c r="A7" s="10" t="s">
        <v>7</v>
      </c>
      <c r="B7" s="18">
        <v>60487.33</v>
      </c>
      <c r="C7" s="18">
        <v>35395.32</v>
      </c>
      <c r="D7" s="18">
        <v>25092.02</v>
      </c>
      <c r="G7" s="6">
        <v>60487.33</v>
      </c>
      <c r="H7" s="6">
        <v>35395.32</v>
      </c>
      <c r="I7" s="6">
        <v>25092.02</v>
      </c>
    </row>
    <row r="8" spans="1:19" ht="21.2" customHeight="1" x14ac:dyDescent="0.3">
      <c r="A8" s="9" t="s">
        <v>8</v>
      </c>
      <c r="B8" s="18">
        <v>66204.149999999994</v>
      </c>
      <c r="C8" s="18">
        <v>38726.300000000003</v>
      </c>
      <c r="D8" s="18">
        <v>27477.85</v>
      </c>
      <c r="G8" s="6">
        <v>66204.149999999994</v>
      </c>
      <c r="H8" s="6">
        <v>38726.300000000003</v>
      </c>
      <c r="I8" s="6">
        <v>27477.85</v>
      </c>
    </row>
    <row r="9" spans="1:19" ht="21.2" customHeight="1" x14ac:dyDescent="0.3">
      <c r="A9" s="11" t="s">
        <v>9</v>
      </c>
      <c r="B9" s="18">
        <v>36260.46</v>
      </c>
      <c r="C9" s="18">
        <v>24927.35</v>
      </c>
      <c r="D9" s="18">
        <v>11333.11</v>
      </c>
      <c r="G9" s="6">
        <v>36260.46</v>
      </c>
      <c r="H9" s="6">
        <v>24927.35</v>
      </c>
      <c r="I9" s="6">
        <v>11333.11</v>
      </c>
    </row>
    <row r="10" spans="1:19" ht="21.2" customHeight="1" x14ac:dyDescent="0.2">
      <c r="A10" s="11" t="s">
        <v>10</v>
      </c>
      <c r="B10" s="19">
        <f>SUM(B11:B13)</f>
        <v>30566.03</v>
      </c>
      <c r="C10" s="19">
        <f t="shared" ref="C10:D10" si="0">SUM(C11:C13)</f>
        <v>18556.64</v>
      </c>
      <c r="D10" s="19">
        <f t="shared" si="0"/>
        <v>12009.4</v>
      </c>
      <c r="G10" s="6">
        <v>27310.19</v>
      </c>
      <c r="H10" s="6">
        <v>16230.85</v>
      </c>
      <c r="I10" s="6">
        <v>11079.34</v>
      </c>
    </row>
    <row r="11" spans="1:19" ht="21.2" customHeight="1" x14ac:dyDescent="0.3">
      <c r="A11" s="12" t="s">
        <v>11</v>
      </c>
      <c r="B11" s="18">
        <v>27310.19</v>
      </c>
      <c r="C11" s="18">
        <v>16230.85</v>
      </c>
      <c r="D11" s="18">
        <v>11079.34</v>
      </c>
      <c r="G11" s="6">
        <v>3255.84</v>
      </c>
      <c r="H11" s="6">
        <v>2325.79</v>
      </c>
      <c r="I11" s="6">
        <v>930.06</v>
      </c>
    </row>
    <row r="12" spans="1:19" ht="21.2" customHeight="1" x14ac:dyDescent="0.3">
      <c r="A12" s="12" t="s">
        <v>12</v>
      </c>
      <c r="B12" s="18">
        <v>3255.84</v>
      </c>
      <c r="C12" s="18">
        <v>2325.79</v>
      </c>
      <c r="D12" s="18">
        <v>930.06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14873.34</v>
      </c>
      <c r="H13" s="6">
        <v>5810.51</v>
      </c>
      <c r="I13" s="6">
        <v>9062.83</v>
      </c>
    </row>
    <row r="14" spans="1:19" ht="21.2" customHeight="1" x14ac:dyDescent="0.2">
      <c r="A14" s="12" t="s">
        <v>14</v>
      </c>
      <c r="B14" s="19">
        <f>SUM(B15:B17)</f>
        <v>31282.32</v>
      </c>
      <c r="C14" s="19">
        <f t="shared" ref="C14:D14" si="1">SUM(C15:C17)</f>
        <v>12782.11</v>
      </c>
      <c r="D14" s="19">
        <f t="shared" si="1"/>
        <v>18500.21</v>
      </c>
      <c r="G14" s="6">
        <v>7639.05</v>
      </c>
      <c r="H14" s="6">
        <v>3631.26</v>
      </c>
      <c r="I14" s="6">
        <v>4007.79</v>
      </c>
    </row>
    <row r="15" spans="1:19" ht="21.2" customHeight="1" x14ac:dyDescent="0.3">
      <c r="A15" s="13" t="s">
        <v>15</v>
      </c>
      <c r="B15" s="18">
        <v>14873.34</v>
      </c>
      <c r="C15" s="18">
        <v>5810.51</v>
      </c>
      <c r="D15" s="18">
        <v>9062.83</v>
      </c>
      <c r="G15" s="6">
        <v>8769.93</v>
      </c>
      <c r="H15" s="6">
        <v>3340.34</v>
      </c>
      <c r="I15" s="6">
        <v>5429.59</v>
      </c>
    </row>
    <row r="16" spans="1:19" ht="21.2" customHeight="1" x14ac:dyDescent="0.3">
      <c r="A16" s="13" t="s">
        <v>16</v>
      </c>
      <c r="B16" s="18">
        <v>7639.05</v>
      </c>
      <c r="C16" s="18">
        <v>3631.26</v>
      </c>
      <c r="D16" s="18">
        <v>4007.79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8769.93</v>
      </c>
      <c r="C17" s="18">
        <v>3340.34</v>
      </c>
      <c r="D17" s="18">
        <v>5429.59</v>
      </c>
      <c r="G17" s="6">
        <v>486.44</v>
      </c>
      <c r="H17" s="6" t="s">
        <v>18</v>
      </c>
      <c r="I17" s="6">
        <v>486.44</v>
      </c>
    </row>
    <row r="18" spans="1:9" ht="19.5" x14ac:dyDescent="0.3">
      <c r="A18" s="12" t="s">
        <v>19</v>
      </c>
      <c r="B18" s="18">
        <v>486.44</v>
      </c>
      <c r="C18" s="18" t="s">
        <v>18</v>
      </c>
      <c r="D18" s="18">
        <v>486.44</v>
      </c>
    </row>
    <row r="19" spans="1:9" ht="21.2" customHeight="1" x14ac:dyDescent="0.2">
      <c r="A19" s="4"/>
      <c r="B19" s="26" t="s">
        <v>17</v>
      </c>
      <c r="C19" s="26"/>
      <c r="D19" s="26"/>
      <c r="G19" s="24">
        <f>SUM(G6:G10,G14)</f>
        <v>199766.09</v>
      </c>
      <c r="H19" s="24">
        <f>SUM(H6:H10,H14)</f>
        <v>119689.05</v>
      </c>
      <c r="I19" s="24">
        <f>SUM(I6:I10,I14)</f>
        <v>80077.039999999994</v>
      </c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100.00000000000001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0.8209978144996003</v>
      </c>
      <c r="C21" s="21">
        <f t="shared" ref="C21:C27" si="3">(C6*100)/$C$5</f>
        <v>0.59312004534112539</v>
      </c>
      <c r="D21" s="21">
        <f t="shared" ref="D21:D33" si="4">(D6*100)/$D$5</f>
        <v>1.1323843612128275</v>
      </c>
    </row>
    <row r="22" spans="1:9" ht="21.2" customHeight="1" x14ac:dyDescent="0.2">
      <c r="A22" s="10" t="s">
        <v>7</v>
      </c>
      <c r="B22" s="21">
        <f t="shared" si="2"/>
        <v>26.628612498681495</v>
      </c>
      <c r="C22" s="21">
        <f t="shared" si="3"/>
        <v>26.985197119765086</v>
      </c>
      <c r="D22" s="21">
        <f t="shared" si="4"/>
        <v>26.141344004894052</v>
      </c>
    </row>
    <row r="23" spans="1:9" ht="21.2" customHeight="1" x14ac:dyDescent="0.2">
      <c r="A23" s="9" t="s">
        <v>8</v>
      </c>
      <c r="B23" s="21">
        <f t="shared" si="2"/>
        <v>29.145354178380568</v>
      </c>
      <c r="C23" s="21">
        <f t="shared" si="3"/>
        <v>29.52471793500267</v>
      </c>
      <c r="D23" s="21">
        <f t="shared" si="4"/>
        <v>28.626947107681168</v>
      </c>
    </row>
    <row r="24" spans="1:9" ht="21.2" customHeight="1" x14ac:dyDescent="0.2">
      <c r="A24" s="11" t="s">
        <v>9</v>
      </c>
      <c r="B24" s="21">
        <f t="shared" si="2"/>
        <v>15.963107288153411</v>
      </c>
      <c r="C24" s="21">
        <f t="shared" si="3"/>
        <v>19.004474417052204</v>
      </c>
      <c r="D24" s="21">
        <f t="shared" si="4"/>
        <v>11.807049697684954</v>
      </c>
    </row>
    <row r="25" spans="1:9" ht="21.2" customHeight="1" x14ac:dyDescent="0.2">
      <c r="A25" s="11" t="s">
        <v>10</v>
      </c>
      <c r="B25" s="21">
        <f>SUM(B26:B28)</f>
        <v>13.456222460027142</v>
      </c>
      <c r="C25" s="21">
        <f t="shared" ref="C25:D25" si="5">SUM(C26:C28)</f>
        <v>14.147480183270487</v>
      </c>
      <c r="D25" s="21">
        <f t="shared" si="5"/>
        <v>12.511621491309771</v>
      </c>
    </row>
    <row r="26" spans="1:9" ht="21.2" customHeight="1" x14ac:dyDescent="0.2">
      <c r="A26" s="12" t="s">
        <v>11</v>
      </c>
      <c r="B26" s="21">
        <f t="shared" si="2"/>
        <v>12.022889203001132</v>
      </c>
      <c r="C26" s="21">
        <f t="shared" si="3"/>
        <v>12.374310690547199</v>
      </c>
      <c r="D26" s="21">
        <f t="shared" si="4"/>
        <v>11.542667281756625</v>
      </c>
    </row>
    <row r="27" spans="1:9" ht="21.2" customHeight="1" x14ac:dyDescent="0.2">
      <c r="A27" s="12" t="s">
        <v>12</v>
      </c>
      <c r="B27" s="21">
        <f t="shared" si="2"/>
        <v>1.4333332570260113</v>
      </c>
      <c r="C27" s="21">
        <f t="shared" si="3"/>
        <v>1.7731694927232875</v>
      </c>
      <c r="D27" s="21">
        <f t="shared" si="4"/>
        <v>0.96895420955314726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13.771558065792524</v>
      </c>
      <c r="C29" s="21">
        <f t="shared" ref="C29:D29" si="6">SUM(C30:C32)</f>
        <v>9.7450102995684311</v>
      </c>
      <c r="D29" s="21">
        <f t="shared" si="6"/>
        <v>19.273870886950551</v>
      </c>
    </row>
    <row r="30" spans="1:9" ht="21.2" customHeight="1" x14ac:dyDescent="0.2">
      <c r="A30" s="16" t="s">
        <v>15</v>
      </c>
      <c r="B30" s="21">
        <f t="shared" si="2"/>
        <v>6.547758140773273</v>
      </c>
      <c r="C30" s="21">
        <f>(C15*100)/$C$5</f>
        <v>4.4299008376352074</v>
      </c>
      <c r="D30" s="21">
        <f t="shared" si="4"/>
        <v>9.4418287841263453</v>
      </c>
    </row>
    <row r="31" spans="1:9" ht="21.2" customHeight="1" x14ac:dyDescent="0.2">
      <c r="A31" s="16" t="s">
        <v>16</v>
      </c>
      <c r="B31" s="21">
        <f t="shared" si="2"/>
        <v>3.3629737386003464</v>
      </c>
      <c r="C31" s="21">
        <f>(C16*100)/$C$5</f>
        <v>2.7684526342216476</v>
      </c>
      <c r="D31" s="21">
        <f t="shared" si="4"/>
        <v>4.1753919010655309</v>
      </c>
    </row>
    <row r="32" spans="1:9" ht="21.2" customHeight="1" x14ac:dyDescent="0.2">
      <c r="A32" s="12" t="s">
        <v>13</v>
      </c>
      <c r="B32" s="25">
        <f t="shared" si="2"/>
        <v>3.8608261864189046</v>
      </c>
      <c r="C32" s="25">
        <f>(C17*100)/$C$5</f>
        <v>2.5466568277115762</v>
      </c>
      <c r="D32" s="25">
        <f t="shared" si="4"/>
        <v>5.6566502017586746</v>
      </c>
    </row>
    <row r="33" spans="1:4" ht="19.5" x14ac:dyDescent="0.2">
      <c r="A33" s="14" t="s">
        <v>19</v>
      </c>
      <c r="B33" s="22">
        <f t="shared" si="2"/>
        <v>0.21414769446524795</v>
      </c>
      <c r="C33" s="22" t="s">
        <v>18</v>
      </c>
      <c r="D33" s="22">
        <f t="shared" si="4"/>
        <v>0.50678245026668489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2019-04-17T02:01:57Z</dcterms:modified>
</cp:coreProperties>
</file>