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D25" i="1"/>
  <c r="B25" i="1"/>
  <c r="D24" i="1"/>
  <c r="C24" i="1"/>
  <c r="B24" i="1"/>
  <c r="D23" i="1"/>
  <c r="C23" i="1"/>
  <c r="B23" i="1"/>
  <c r="D22" i="1"/>
  <c r="B22" i="1"/>
  <c r="D14" i="1"/>
  <c r="D30" i="1" s="1"/>
  <c r="C14" i="1"/>
  <c r="C30" i="1" s="1"/>
  <c r="B14" i="1"/>
  <c r="B30" i="1" s="1"/>
  <c r="D10" i="1"/>
  <c r="D26" i="1" s="1"/>
  <c r="C10" i="1"/>
  <c r="B10" i="1"/>
  <c r="B26" i="1" s="1"/>
</calcChain>
</file>

<file path=xl/sharedStrings.xml><?xml version="1.0" encoding="utf-8"?>
<sst xmlns="http://schemas.openxmlformats.org/spreadsheetml/2006/main" count="58" uniqueCount="26">
  <si>
    <t>ตารางที่ 7  จำนวนและร้อยละของผู้มีงานทำ จำแนกตามระดับการศึกษาที่สำเร็จ และเพศ ไตรมาสที่ 4/2562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</si>
  <si>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</si>
  <si>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</si>
  <si>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</si>
  <si>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</si>
  <si>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</si>
  <si>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</si>
  <si>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</si>
  <si>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 xml:space="preserve">  อุดรธานี                         </t>
  </si>
  <si>
    <t xml:space="preserve">       หญิง                       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</si>
  <si>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</si>
  <si>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</si>
  <si>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</si>
  <si>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</si>
  <si>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</si>
  <si>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</si>
  <si>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</si>
  <si>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</si>
  <si>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</si>
  <si>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</si>
  <si>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</si>
  <si>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</si>
  <si>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</si>
  <si>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</si>
  <si>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</t>
    </r>
    <r>
      <rPr>
        <b/>
        <u/>
        <sz val="14"/>
        <rFont val="TH SarabunPSK"/>
        <family val="2"/>
      </rPr>
      <t>ร้อยละ</t>
    </r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</si>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</sst>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 applyBorder="1"/>
    <xf numFmtId="187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190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3" fillId="0" borderId="0" xfId="0" applyFont="1" applyFill="1"/>
    <xf numFmtId="2" fontId="3" fillId="0" borderId="0" xfId="0" applyNumberFormat="1" applyFont="1"/>
    <xf numFmtId="188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sqref="A1:XFD1048576"/>
    </sheetView>
  </sheetViews>
  <sheetFormatPr defaultColWidth="8" defaultRowHeight="21" x14ac:dyDescent="0.35"/>
  <cols>
    <col min="1" max="1" width="29.5" style="2" customWidth="1"/>
    <col min="2" max="4" width="16.375" style="41" customWidth="1"/>
    <col min="5" max="5" width="4.75" style="41" customWidth="1"/>
    <col min="6" max="16384" width="8" style="41"/>
  </cols>
  <sheetData>
    <row r="1" spans="1:23" s="2" customFormat="1" ht="27" customHeight="1" x14ac:dyDescent="0.35">
      <c r="A1" s="1" t="s">
        <v>0</v>
      </c>
      <c r="B1" s="1"/>
      <c r="C1" s="1"/>
      <c r="D1" s="1"/>
      <c r="E1" s="1"/>
    </row>
    <row r="2" spans="1:23" s="2" customFormat="1" ht="1.9" customHeight="1" x14ac:dyDescent="0.35">
      <c r="B2" s="3"/>
      <c r="C2" s="3"/>
      <c r="D2" s="3"/>
      <c r="E2" s="4"/>
    </row>
    <row r="3" spans="1:23" s="8" customFormat="1" ht="25.15" customHeight="1" x14ac:dyDescent="0.3">
      <c r="A3" s="5" t="s">
        <v>1</v>
      </c>
      <c r="B3" s="6" t="s">
        <v>2</v>
      </c>
      <c r="C3" s="6"/>
      <c r="D3" s="6"/>
      <c r="E3" s="7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8" customFormat="1" ht="21" customHeight="1" x14ac:dyDescent="0.3">
      <c r="A4" s="11"/>
      <c r="B4" s="12" t="s">
        <v>3</v>
      </c>
      <c r="C4" s="12" t="s">
        <v>4</v>
      </c>
      <c r="D4" s="12" t="s">
        <v>5</v>
      </c>
      <c r="E4" s="13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s="17" customFormat="1" ht="22.15" customHeight="1" x14ac:dyDescent="0.3">
      <c r="A5" s="14" t="s">
        <v>6</v>
      </c>
      <c r="B5" s="10">
        <v>632962.06999999995</v>
      </c>
      <c r="C5" s="10">
        <v>346191.37</v>
      </c>
      <c r="D5" s="15">
        <v>286770.7</v>
      </c>
      <c r="E5" s="16"/>
      <c r="F5" s="8"/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s="17" customFormat="1" ht="20.25" customHeight="1" x14ac:dyDescent="0.3">
      <c r="A6" s="20" t="s">
        <v>7</v>
      </c>
      <c r="B6" s="21">
        <v>2413.37</v>
      </c>
      <c r="C6" s="21">
        <v>1201.58</v>
      </c>
      <c r="D6" s="19">
        <v>1211.79</v>
      </c>
      <c r="E6" s="22"/>
      <c r="F6" s="9" t="s">
        <v>8</v>
      </c>
      <c r="G6" s="18" t="s">
        <v>9</v>
      </c>
    </row>
    <row r="7" spans="1:23" s="17" customFormat="1" ht="20.25" customHeight="1" x14ac:dyDescent="0.3">
      <c r="A7" s="23" t="s">
        <v>10</v>
      </c>
      <c r="B7" s="21">
        <v>142245.67000000001</v>
      </c>
      <c r="C7" s="21">
        <v>73267.320000000007</v>
      </c>
      <c r="D7" s="19">
        <v>68978.350000000006</v>
      </c>
      <c r="E7" s="22"/>
      <c r="F7" s="21"/>
      <c r="G7" s="19"/>
    </row>
    <row r="8" spans="1:23" s="17" customFormat="1" ht="20.25" customHeight="1" x14ac:dyDescent="0.3">
      <c r="A8" s="24" t="s">
        <v>11</v>
      </c>
      <c r="B8" s="21">
        <v>193581.83</v>
      </c>
      <c r="C8" s="21">
        <v>113651.94</v>
      </c>
      <c r="D8" s="19">
        <v>79929.89</v>
      </c>
      <c r="E8" s="22"/>
      <c r="F8" s="21"/>
      <c r="G8" s="19"/>
    </row>
    <row r="9" spans="1:23" s="17" customFormat="1" ht="20.25" customHeight="1" x14ac:dyDescent="0.3">
      <c r="A9" s="24" t="s">
        <v>12</v>
      </c>
      <c r="B9" s="21">
        <v>110887.67</v>
      </c>
      <c r="C9" s="21">
        <v>66626.58</v>
      </c>
      <c r="D9" s="19">
        <v>44261.08</v>
      </c>
      <c r="E9" s="22"/>
      <c r="F9" s="21"/>
      <c r="G9" s="19"/>
    </row>
    <row r="10" spans="1:23" s="23" customFormat="1" ht="20.25" customHeight="1" x14ac:dyDescent="0.3">
      <c r="A10" s="23" t="s">
        <v>13</v>
      </c>
      <c r="B10" s="25">
        <f>SUM(B11:B13)</f>
        <v>89503.69</v>
      </c>
      <c r="C10" s="25">
        <f>SUM(C11:C13)</f>
        <v>49414.020000000004</v>
      </c>
      <c r="D10" s="25">
        <f>SUM(D11:D13)</f>
        <v>40089.67</v>
      </c>
      <c r="E10" s="26"/>
      <c r="F10" s="21"/>
      <c r="G10" s="19"/>
    </row>
    <row r="11" spans="1:23" s="23" customFormat="1" ht="20.25" customHeight="1" x14ac:dyDescent="0.3">
      <c r="A11" s="27" t="s">
        <v>14</v>
      </c>
      <c r="B11" s="21">
        <v>78499.39</v>
      </c>
      <c r="C11" s="21">
        <v>43717.87</v>
      </c>
      <c r="D11" s="19">
        <v>34781.519999999997</v>
      </c>
      <c r="E11" s="28"/>
      <c r="F11" s="21"/>
      <c r="G11" s="19"/>
    </row>
    <row r="12" spans="1:23" s="23" customFormat="1" ht="20.25" customHeight="1" x14ac:dyDescent="0.3">
      <c r="A12" s="27" t="s">
        <v>15</v>
      </c>
      <c r="B12" s="21">
        <v>11004.3</v>
      </c>
      <c r="C12" s="21">
        <v>5696.15</v>
      </c>
      <c r="D12" s="19">
        <v>5308.15</v>
      </c>
      <c r="F12" s="21"/>
      <c r="G12" s="19"/>
    </row>
    <row r="13" spans="1:23" s="23" customFormat="1" ht="20.25" customHeight="1" x14ac:dyDescent="0.3">
      <c r="A13" s="29" t="s">
        <v>16</v>
      </c>
      <c r="B13" s="21" t="s">
        <v>17</v>
      </c>
      <c r="C13" s="21" t="s">
        <v>17</v>
      </c>
      <c r="D13" s="21" t="s">
        <v>17</v>
      </c>
      <c r="E13" s="28"/>
      <c r="F13" s="21"/>
      <c r="G13" s="19"/>
    </row>
    <row r="14" spans="1:23" s="23" customFormat="1" ht="20.25" customHeight="1" x14ac:dyDescent="0.3">
      <c r="A14" s="23" t="s">
        <v>18</v>
      </c>
      <c r="B14" s="25">
        <f>SUM(B15:B17)</f>
        <v>94329.840000000011</v>
      </c>
      <c r="C14" s="25">
        <f>SUM(C15:C17)</f>
        <v>42029.93</v>
      </c>
      <c r="D14" s="25">
        <f>SUM(D15:D17)</f>
        <v>52299.91</v>
      </c>
      <c r="E14" s="28"/>
      <c r="F14" s="21"/>
      <c r="G14" s="19"/>
    </row>
    <row r="15" spans="1:23" s="17" customFormat="1" ht="20.25" customHeight="1" x14ac:dyDescent="0.3">
      <c r="A15" s="29" t="s">
        <v>19</v>
      </c>
      <c r="B15" s="21">
        <v>42709.05</v>
      </c>
      <c r="C15" s="21">
        <v>14442.87</v>
      </c>
      <c r="D15" s="19">
        <v>28266.18</v>
      </c>
      <c r="E15" s="16"/>
      <c r="F15" s="21"/>
      <c r="G15" s="19"/>
    </row>
    <row r="16" spans="1:23" s="17" customFormat="1" ht="20.25" customHeight="1" x14ac:dyDescent="0.3">
      <c r="A16" s="29" t="s">
        <v>20</v>
      </c>
      <c r="B16" s="21">
        <v>39172.550000000003</v>
      </c>
      <c r="C16" s="21">
        <v>22985.57</v>
      </c>
      <c r="D16" s="19">
        <v>16186.98</v>
      </c>
      <c r="E16" s="22"/>
      <c r="F16" s="21"/>
      <c r="G16" s="19"/>
    </row>
    <row r="17" spans="1:7" s="17" customFormat="1" ht="18.75" x14ac:dyDescent="0.3">
      <c r="A17" s="29" t="s">
        <v>21</v>
      </c>
      <c r="B17" s="21">
        <v>12448.24</v>
      </c>
      <c r="C17" s="21">
        <v>4601.49</v>
      </c>
      <c r="D17" s="19">
        <v>7846.75</v>
      </c>
      <c r="E17" s="22"/>
      <c r="F17" s="21"/>
      <c r="G17" s="19"/>
    </row>
    <row r="18" spans="1:7" s="17" customFormat="1" ht="18.75" x14ac:dyDescent="0.3">
      <c r="A18" s="29" t="s">
        <v>22</v>
      </c>
      <c r="B18" s="21" t="s">
        <v>17</v>
      </c>
      <c r="C18" s="21" t="s">
        <v>17</v>
      </c>
      <c r="D18" s="21" t="s">
        <v>17</v>
      </c>
      <c r="E18" s="22"/>
      <c r="F18" s="21"/>
      <c r="G18" s="10"/>
    </row>
    <row r="19" spans="1:7" s="17" customFormat="1" ht="18.75" x14ac:dyDescent="0.3">
      <c r="A19" s="29" t="s">
        <v>23</v>
      </c>
      <c r="B19" s="21" t="s">
        <v>17</v>
      </c>
      <c r="C19" s="21" t="s">
        <v>17</v>
      </c>
      <c r="D19" s="21" t="s">
        <v>17</v>
      </c>
      <c r="E19" s="22"/>
      <c r="F19" s="10"/>
      <c r="G19" s="10"/>
    </row>
    <row r="20" spans="1:7" s="23" customFormat="1" ht="18.75" x14ac:dyDescent="0.3">
      <c r="B20" s="30" t="s">
        <v>24</v>
      </c>
      <c r="C20" s="30"/>
      <c r="D20" s="30"/>
      <c r="E20" s="28"/>
    </row>
    <row r="21" spans="1:7" s="23" customFormat="1" ht="18.75" x14ac:dyDescent="0.3">
      <c r="A21" s="31" t="s">
        <v>6</v>
      </c>
      <c r="B21" s="32">
        <v>100</v>
      </c>
      <c r="C21" s="32">
        <v>100</v>
      </c>
      <c r="D21" s="32">
        <v>100</v>
      </c>
      <c r="E21" s="28"/>
      <c r="F21" s="33"/>
    </row>
    <row r="22" spans="1:7" s="23" customFormat="1" ht="18.75" x14ac:dyDescent="0.3">
      <c r="A22" s="20" t="s">
        <v>7</v>
      </c>
      <c r="B22" s="34">
        <f>B6/632962*100</f>
        <v>0.38128197269346342</v>
      </c>
      <c r="C22" s="34">
        <v>0.4</v>
      </c>
      <c r="D22" s="34">
        <f>D6/286771*100</f>
        <v>0.42256364834659016</v>
      </c>
      <c r="F22" s="33"/>
    </row>
    <row r="23" spans="1:7" s="23" customFormat="1" ht="18.75" x14ac:dyDescent="0.3">
      <c r="A23" s="23" t="s">
        <v>10</v>
      </c>
      <c r="B23" s="34">
        <f t="shared" ref="B23:B33" si="0">B7/632962*100</f>
        <v>22.473018917407366</v>
      </c>
      <c r="C23" s="34">
        <f>C7/346191*100</f>
        <v>21.163843080842661</v>
      </c>
      <c r="D23" s="34">
        <f t="shared" ref="D23:D33" si="1">D7/286771*100</f>
        <v>24.053460775322471</v>
      </c>
      <c r="E23" s="28"/>
      <c r="F23" s="35"/>
    </row>
    <row r="24" spans="1:7" s="23" customFormat="1" ht="18.75" x14ac:dyDescent="0.3">
      <c r="A24" s="24" t="s">
        <v>11</v>
      </c>
      <c r="B24" s="34">
        <f t="shared" si="0"/>
        <v>30.583483684644573</v>
      </c>
      <c r="C24" s="34">
        <f t="shared" ref="C24:C33" si="2">C8/346191*100</f>
        <v>32.829258992868098</v>
      </c>
      <c r="D24" s="34">
        <f t="shared" si="1"/>
        <v>27.872375519142452</v>
      </c>
      <c r="F24" s="33"/>
    </row>
    <row r="25" spans="1:7" s="23" customFormat="1" ht="18.75" x14ac:dyDescent="0.3">
      <c r="A25" s="24" t="s">
        <v>12</v>
      </c>
      <c r="B25" s="34">
        <f t="shared" si="0"/>
        <v>17.518851052669827</v>
      </c>
      <c r="C25" s="34">
        <v>19.3</v>
      </c>
      <c r="D25" s="34">
        <f t="shared" si="1"/>
        <v>15.434294262669518</v>
      </c>
      <c r="F25" s="33"/>
    </row>
    <row r="26" spans="1:7" s="23" customFormat="1" ht="18.75" x14ac:dyDescent="0.3">
      <c r="A26" s="23" t="s">
        <v>13</v>
      </c>
      <c r="B26" s="34">
        <f t="shared" si="0"/>
        <v>14.140452349430142</v>
      </c>
      <c r="C26" s="34">
        <v>14.2</v>
      </c>
      <c r="D26" s="34">
        <f t="shared" si="1"/>
        <v>13.979680651111861</v>
      </c>
      <c r="F26" s="33"/>
    </row>
    <row r="27" spans="1:7" s="23" customFormat="1" ht="18.75" x14ac:dyDescent="0.3">
      <c r="A27" s="27" t="s">
        <v>14</v>
      </c>
      <c r="B27" s="34">
        <f t="shared" si="0"/>
        <v>12.40191196311943</v>
      </c>
      <c r="C27" s="34">
        <f t="shared" si="2"/>
        <v>12.628251456565884</v>
      </c>
      <c r="D27" s="34">
        <f t="shared" si="1"/>
        <v>12.128674098845419</v>
      </c>
      <c r="F27" s="33"/>
    </row>
    <row r="28" spans="1:7" s="23" customFormat="1" ht="18.75" x14ac:dyDescent="0.3">
      <c r="A28" s="27" t="s">
        <v>15</v>
      </c>
      <c r="B28" s="34">
        <f t="shared" si="0"/>
        <v>1.7385403863107103</v>
      </c>
      <c r="C28" s="34">
        <f t="shared" si="2"/>
        <v>1.6453778405562245</v>
      </c>
      <c r="D28" s="34">
        <f t="shared" si="1"/>
        <v>1.8510065522664425</v>
      </c>
      <c r="F28" s="33"/>
    </row>
    <row r="29" spans="1:7" s="23" customFormat="1" ht="18.75" x14ac:dyDescent="0.3">
      <c r="A29" s="29" t="s">
        <v>16</v>
      </c>
      <c r="B29" s="34" t="s">
        <v>17</v>
      </c>
      <c r="C29" s="34" t="s">
        <v>17</v>
      </c>
      <c r="D29" s="34" t="s">
        <v>17</v>
      </c>
      <c r="E29" s="34"/>
      <c r="F29" s="33"/>
    </row>
    <row r="30" spans="1:7" s="23" customFormat="1" ht="18.75" x14ac:dyDescent="0.3">
      <c r="A30" s="23" t="s">
        <v>18</v>
      </c>
      <c r="B30" s="34">
        <f t="shared" si="0"/>
        <v>14.902923082270345</v>
      </c>
      <c r="C30" s="34">
        <f>C14/346191*100</f>
        <v>12.140676678480954</v>
      </c>
      <c r="D30" s="34">
        <f t="shared" si="1"/>
        <v>18.237517043215668</v>
      </c>
      <c r="F30" s="33"/>
    </row>
    <row r="31" spans="1:7" s="23" customFormat="1" ht="18.75" x14ac:dyDescent="0.3">
      <c r="A31" s="29" t="s">
        <v>19</v>
      </c>
      <c r="B31" s="34">
        <f t="shared" si="0"/>
        <v>6.7474903706699614</v>
      </c>
      <c r="C31" s="34">
        <f t="shared" si="2"/>
        <v>4.1719368787750115</v>
      </c>
      <c r="D31" s="34">
        <f t="shared" si="1"/>
        <v>9.8567079655892673</v>
      </c>
    </row>
    <row r="32" spans="1:7" s="23" customFormat="1" ht="18.75" x14ac:dyDescent="0.3">
      <c r="A32" s="29" t="s">
        <v>20</v>
      </c>
      <c r="B32" s="34">
        <f t="shared" si="0"/>
        <v>6.1887680461070333</v>
      </c>
      <c r="C32" s="34">
        <f t="shared" si="2"/>
        <v>6.6395631313350147</v>
      </c>
      <c r="D32" s="34">
        <f t="shared" si="1"/>
        <v>5.6445665705388626</v>
      </c>
    </row>
    <row r="33" spans="1:9" s="23" customFormat="1" ht="20.25" customHeight="1" x14ac:dyDescent="0.3">
      <c r="A33" s="29" t="s">
        <v>21</v>
      </c>
      <c r="B33" s="34">
        <f t="shared" si="0"/>
        <v>1.9666646654933471</v>
      </c>
      <c r="C33" s="34">
        <f t="shared" si="2"/>
        <v>1.3291766683709283</v>
      </c>
      <c r="D33" s="34">
        <f t="shared" si="1"/>
        <v>2.7362425070875367</v>
      </c>
      <c r="F33" s="33"/>
    </row>
    <row r="34" spans="1:9" s="23" customFormat="1" ht="20.25" customHeight="1" x14ac:dyDescent="0.3">
      <c r="A34" s="29" t="s">
        <v>22</v>
      </c>
      <c r="B34" s="34" t="s">
        <v>17</v>
      </c>
      <c r="C34" s="34" t="s">
        <v>17</v>
      </c>
      <c r="D34" s="34" t="s">
        <v>17</v>
      </c>
    </row>
    <row r="35" spans="1:9" s="23" customFormat="1" ht="20.25" customHeight="1" x14ac:dyDescent="0.3">
      <c r="A35" s="29" t="s">
        <v>23</v>
      </c>
      <c r="B35" s="34" t="s">
        <v>17</v>
      </c>
      <c r="C35" s="34" t="s">
        <v>17</v>
      </c>
      <c r="D35" s="34" t="s">
        <v>17</v>
      </c>
    </row>
    <row r="36" spans="1:9" s="23" customFormat="1" ht="6" customHeight="1" x14ac:dyDescent="0.3">
      <c r="A36" s="36"/>
      <c r="B36" s="37"/>
      <c r="C36" s="38"/>
      <c r="D36" s="39"/>
      <c r="E36" s="40"/>
    </row>
    <row r="37" spans="1:9" ht="3" customHeight="1" x14ac:dyDescent="0.35">
      <c r="A37" s="23"/>
    </row>
    <row r="38" spans="1:9" s="23" customFormat="1" ht="24" customHeight="1" x14ac:dyDescent="0.3">
      <c r="A38" s="23" t="s">
        <v>25</v>
      </c>
      <c r="B38" s="42"/>
      <c r="C38" s="42"/>
      <c r="D38" s="42"/>
      <c r="G38" s="43"/>
      <c r="H38" s="43"/>
      <c r="I38" s="43"/>
    </row>
    <row r="39" spans="1:9" ht="26.25" customHeight="1" x14ac:dyDescent="0.35">
      <c r="B39" s="44"/>
      <c r="C39" s="44"/>
      <c r="D39" s="44"/>
      <c r="E39" s="44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2020-05-20T03:28:33Z</dcterms:created>
  <dcterms:modified xsi:type="dcterms:W3CDTF">2020-05-20T03:28:43Z</dcterms:modified>
</cp:coreProperties>
</file>