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13_ncr:1_{2BE62942-6A0E-4F1F-9D6B-52E79347C0D1}" xr6:coauthVersionLast="45" xr6:coauthVersionMax="45" xr10:uidLastSave="{00000000-0000-0000-0000-000000000000}"/>
  <bookViews>
    <workbookView xWindow="-120" yWindow="-120" windowWidth="20730" windowHeight="11160" xr2:uid="{B93C9C22-B352-4C20-AB93-0AE0C97571DA}"/>
  </bookViews>
  <sheets>
    <sheet name="4.2.1.1" sheetId="1" r:id="rId1"/>
    <sheet name="4.2.1.2" sheetId="2" r:id="rId2"/>
    <sheet name="4.2.1.3" sheetId="3" r:id="rId3"/>
    <sheet name="4.2.1.4" sheetId="4" r:id="rId4"/>
    <sheet name="4.2.1.5" sheetId="5" r:id="rId5"/>
    <sheet name="4.2.1.6" sheetId="6" r:id="rId6"/>
    <sheet name="4.2.1.7" sheetId="7" r:id="rId7"/>
    <sheet name="4.2.1.8" sheetId="8" r:id="rId8"/>
    <sheet name="4.2.1.9" sheetId="9" r:id="rId9"/>
    <sheet name="4.2.1.10" sheetId="10" r:id="rId10"/>
    <sheet name="4.2.1.11" sheetId="11" r:id="rId11"/>
  </sheets>
  <externalReferences>
    <externalReference r:id="rId12"/>
  </externalReferences>
  <definedNames>
    <definedName name="_xlnm._FilterDatabase" localSheetId="0" hidden="1">'4.2.1.1'!$B$1:$B$66</definedName>
    <definedName name="_xlnm._FilterDatabase" localSheetId="9" hidden="1">'4.2.1.10'!$B$1:$B$66</definedName>
    <definedName name="_xlnm._FilterDatabase" localSheetId="10" hidden="1">'4.2.1.11'!$B$1:$B$66</definedName>
    <definedName name="_xlnm._FilterDatabase" localSheetId="1" hidden="1">'4.2.1.2'!$B$1:$B$66</definedName>
    <definedName name="_xlnm._FilterDatabase" localSheetId="2" hidden="1">'4.2.1.3'!$B$1:$B$66</definedName>
    <definedName name="_xlnm._FilterDatabase" localSheetId="3" hidden="1">'4.2.1.4'!$B$1:$B$66</definedName>
    <definedName name="_xlnm._FilterDatabase" localSheetId="4" hidden="1">'4.2.1.5'!$B$1:$B$66</definedName>
    <definedName name="_xlnm._FilterDatabase" localSheetId="5" hidden="1">'4.2.1.6'!$B$1:$B$66</definedName>
    <definedName name="_xlnm._FilterDatabase" localSheetId="6" hidden="1">'4.2.1.7'!$B$1:$B$66</definedName>
    <definedName name="_xlnm._FilterDatabase" localSheetId="7" hidden="1">'4.2.1.8'!$B$1:$B$66</definedName>
    <definedName name="_xlnm._FilterDatabase" localSheetId="8" hidden="1">'4.2.1.9'!$B$1:$B$66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1" l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F4" i="10" l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BC263C9-1249-43D6-8FB3-427106B56D37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30E7DC4-900C-443C-80F8-7FB28F1AB805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D7994F0E-943F-4F04-8AEF-7EB0EFFE300A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3F7439D8-A9B4-43BA-8B99-A1ED237D4B51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E2FA80F7-717C-4159-835A-4D605C0DA9DA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B0FBAEEA-06D2-4C62-8A03-E46F1ED54A86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421F0F3D-5421-403A-8A41-4BF0E3BC04F1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73C82FEB-4FFE-497D-A589-85937FA9B135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2A4E53C6-D46C-4848-A714-B17D1AF090E4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74A06BD-E3F7-4BE7-B837-DAA97535CC7C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AE478B2A-2BDC-4FB3-BD42-9A4FEAA09F3D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<sst xmlns="http://schemas.openxmlformats.org/spreadsheetml/2006/main" count="2844" uniqueCount="164">
  <si>
    <t>รายการข้อมูล</t>
  </si>
  <si>
    <t>จำนวนประชากรจากการทะเบียน</t>
  </si>
  <si>
    <t>หน่วยงาน</t>
  </si>
  <si>
    <t>ที่ทำการปกครองจังหวัดกระบี่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</si>
  <si>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</si>
  <si>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</si>
  <si>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</si>
  <si>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</si>
  <si>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</si>
  <si>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</si>
  <si>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</si>
  <si>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</si>
  <si>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</si>
  <si>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</si>
  <si>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</si>
  <si>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</si>
  <si>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</si>
  <si>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</si>
  <si>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</si>
  <si>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</si>
  <si>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</si>
  <si>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</si>
  <si>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</si>
  <si>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</si>
  <si>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</si>
  <si>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</si>
  <si>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</si>
  <si>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</si>
  <si>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</si>
  <si>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</si>
  <si>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</si>
  <si>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</si>
  <si>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</si>
  <si>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</si>
  <si>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</si>
  <si>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</si>
  <si>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</si>
  <si>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</si>
  <si>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</si>
  <si>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</si>
  <si>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</si>
  <si>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</si>
  <si>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</si>
  <si>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</si>
  <si>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</si>
  <si>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</si>
  <si>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</si>
  <si>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</si>
  <si>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</si>
  <si>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</si>
  <si>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</si>
  <si>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</si>
  <si>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</si>
  <si>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</si>
  <si>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</si>
  <si>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</si>
  <si>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</si>
  <si>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</si>
  <si>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</si>
  <si>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</si>
  <si>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</si>
  <si>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</si>
  <si>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</si>
  <si>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</si>
  <si>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</si>
  <si>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</si>
  <si>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</si>
  <si>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</si>
  <si>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</si>
  <si>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</si>
  <si>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</si>
  <si>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</si>
  <si>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</si>
  <si>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</si>
  <si>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</si>
  <si>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</si>
  <si>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</si>
  <si>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</si>
  <si>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</si>
  <si>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</si>
  <si>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</si>
  <si>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</si>
  <si>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</si>
  <si>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</si>
  <si>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</si>
  <si>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</si>
  <si>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</si>
  <si>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</si>
  <si>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</si>
  <si>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</si>
  <si>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</si>
  <si>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</si>
  <si>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</si>
  <si>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</si>
  <si>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</si>
  <si>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</si>
  <si>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</si>
  <si>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</si>
  <si>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</si>
  <si>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</si>
  <si>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</si>
  <si>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</si>
  <si>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</si>
  <si>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</si>
  <si>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</si>
  <si>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</si>
  <si>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</si>
  <si>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</si>
  <si>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</si>
  <si>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</si>
  <si>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</si>
  <si>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</si>
  <si>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</si>
  <si>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</si>
  <si>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</si>
  <si>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</si>
  <si>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</si>
  <si>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</si>
  <si>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</si>
  <si>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</si>
  <si>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</si>
  <si>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</si>
  <si>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</si>
  <si>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</si>
  <si>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</si>
  <si>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</si>
  <si>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</si>
  <si>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</si>
  <si>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</si>
  <si>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</si>
  <si>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</si>
  <si>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</si>
  <si>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</si>
  <si>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</si>
  <si>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</si>
  <si>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</si>
  <si>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</si>
  <si>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</si>
  <si>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</si>
  <si>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</si>
  <si>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</si>
  <si>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</si>
  <si>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</si>
  <si>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สำนักงานคลังจังหวัดกระบี่</t>
  </si>
  <si>
    <t>จำนวนผู้ลงทะเบียนผู้มีรายได้น้อย</t>
  </si>
  <si>
    <t>สำนักงานพัฒนาสังคมและความมั่นคงของมนุษย์จังหวัดกระบี่</t>
  </si>
  <si>
    <t>จำนวนผู้พิการ</t>
  </si>
  <si>
    <t>รายได้เฉลี่ยต่อหัวของกลุ่มประชากรร้อยละ 40 ที่มีรายได้ต่ำสุด</t>
  </si>
  <si>
    <t>สำนักงานสถิติงหวัดกระบี่</t>
  </si>
  <si>
    <t>กำลังแรงงานรวม</t>
  </si>
  <si>
    <t xml:space="preserve">จำนวนผู้ประกันตนตามมาตรา 40 </t>
  </si>
  <si>
    <t>สำนักงานประกันสังคมจังหวัดกระบี่</t>
  </si>
  <si>
    <t>NA</t>
  </si>
  <si>
    <t>จำนวนผู้ประกันตนตามมาตรา 40  ที่เข้าร่วมกองทุนการออมแห่งชาติ</t>
  </si>
  <si>
    <t>สัมประสิทธิ์ความไม่เสมอภาค (Gini coefficient) ด้านรายได้ของประชากร</t>
  </si>
  <si>
    <t>มูลค่าสินทรัพย์ทางการเงินเฉลี่ยของครัวเรือนกลุ่มครัวเรือนร้อยละ 40 ที่มีรายได้ต่ำสุด</t>
  </si>
  <si>
    <t>สำนักงานพัฒนาชุมชนจังหวัดกระบี่</t>
  </si>
  <si>
    <t>สัดส่วนคนจน</t>
  </si>
  <si>
    <t>3.1 </t>
  </si>
  <si>
    <t>สัดส่วนหนี้สินเฉลี่ยต่อรายได้เฉลี่ยของครัวเรือนกลุ่มที่ยากจนที่สุด</t>
  </si>
  <si>
    <t>ร้อยละ</t>
  </si>
  <si>
    <t>บาทต่อครัวเรือน</t>
  </si>
  <si>
    <t>-</t>
  </si>
  <si>
    <t>บาทต่อเดือนต่อคน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</si>
</sst>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Alignment="1">
      <alignment horizontal="center"/>
    </xf>
    <xf numFmtId="188" fontId="4" fillId="0" borderId="2" xfId="1" applyNumberFormat="1" applyFont="1" applyFill="1" applyBorder="1" applyAlignment="1" applyProtection="1"/>
    <xf numFmtId="0" fontId="6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6718-4FD7-4E13-885F-5705FF8B2B2B}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E12" sqref="E12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</v>
      </c>
    </row>
    <row r="2" spans="1:16" x14ac:dyDescent="0.5">
      <c r="A2" s="1" t="s">
        <v>2</v>
      </c>
      <c r="B2" s="6" t="s">
        <v>3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462101</v>
      </c>
      <c r="K5" s="17">
        <v>465931</v>
      </c>
      <c r="L5" s="17">
        <v>469769</v>
      </c>
      <c r="M5" s="17">
        <v>473738</v>
      </c>
      <c r="N5" s="17">
        <v>476739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116402</v>
      </c>
      <c r="K6" s="18">
        <v>118288</v>
      </c>
      <c r="L6" s="18">
        <v>120030</v>
      </c>
      <c r="M6" s="18">
        <v>122042</v>
      </c>
      <c r="N6" s="18">
        <v>123729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20678</v>
      </c>
      <c r="K7" s="18">
        <v>20940</v>
      </c>
      <c r="L7" s="18">
        <v>20998</v>
      </c>
      <c r="M7" s="18">
        <v>21314</v>
      </c>
      <c r="N7" s="18">
        <v>21491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10700</v>
      </c>
      <c r="K8" s="18">
        <v>10805</v>
      </c>
      <c r="L8" s="18">
        <v>10969</v>
      </c>
      <c r="M8" s="18">
        <v>11036</v>
      </c>
      <c r="N8" s="18">
        <v>11153</v>
      </c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16673</v>
      </c>
      <c r="K9" s="18">
        <v>16965</v>
      </c>
      <c r="L9" s="18">
        <v>17278</v>
      </c>
      <c r="M9" s="18">
        <v>17644</v>
      </c>
      <c r="N9" s="18">
        <v>17983</v>
      </c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10429</v>
      </c>
      <c r="K10" s="18">
        <v>10473</v>
      </c>
      <c r="L10" s="18">
        <v>10540</v>
      </c>
      <c r="M10" s="18">
        <v>10564</v>
      </c>
      <c r="N10" s="18">
        <v>10558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6601</v>
      </c>
      <c r="K11" s="18">
        <v>6694</v>
      </c>
      <c r="L11" s="18">
        <v>6781</v>
      </c>
      <c r="M11" s="18">
        <v>6835</v>
      </c>
      <c r="N11" s="18">
        <v>6885</v>
      </c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9745</v>
      </c>
      <c r="K12" s="18">
        <v>9815</v>
      </c>
      <c r="L12" s="18">
        <v>9957</v>
      </c>
      <c r="M12" s="18">
        <v>10073</v>
      </c>
      <c r="N12" s="18">
        <v>10158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13721</v>
      </c>
      <c r="K13" s="18">
        <v>13989</v>
      </c>
      <c r="L13" s="18">
        <v>14214</v>
      </c>
      <c r="M13" s="18">
        <v>14439</v>
      </c>
      <c r="N13" s="18">
        <v>14759</v>
      </c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12350</v>
      </c>
      <c r="K14" s="18">
        <v>12919</v>
      </c>
      <c r="L14" s="18">
        <v>13383</v>
      </c>
      <c r="M14" s="18">
        <v>13993</v>
      </c>
      <c r="N14" s="18">
        <v>14333</v>
      </c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10091</v>
      </c>
      <c r="K15" s="18">
        <v>10202</v>
      </c>
      <c r="L15" s="18">
        <v>10386</v>
      </c>
      <c r="M15" s="18">
        <v>10533</v>
      </c>
      <c r="N15" s="18">
        <v>10717</v>
      </c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5414</v>
      </c>
      <c r="K16" s="18">
        <v>5486</v>
      </c>
      <c r="L16" s="18">
        <v>5524</v>
      </c>
      <c r="M16" s="18">
        <v>5611</v>
      </c>
      <c r="N16" s="18">
        <v>5692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49283</v>
      </c>
      <c r="K17" s="18">
        <v>49410</v>
      </c>
      <c r="L17" s="18">
        <v>49612</v>
      </c>
      <c r="M17" s="18">
        <v>49832</v>
      </c>
      <c r="N17" s="18">
        <v>55818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7068</v>
      </c>
      <c r="K18" s="18">
        <v>7096</v>
      </c>
      <c r="L18" s="18">
        <v>7075</v>
      </c>
      <c r="M18" s="18">
        <v>7094</v>
      </c>
      <c r="N18" s="18">
        <v>12964</v>
      </c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8766</v>
      </c>
      <c r="K19" s="18">
        <v>8769</v>
      </c>
      <c r="L19" s="18">
        <v>8844</v>
      </c>
      <c r="M19" s="18">
        <v>8879</v>
      </c>
      <c r="N19" s="18">
        <v>8910</v>
      </c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9193</v>
      </c>
      <c r="K20" s="18">
        <v>9266</v>
      </c>
      <c r="L20" s="18">
        <v>9314</v>
      </c>
      <c r="M20" s="18">
        <v>9394</v>
      </c>
      <c r="N20" s="18">
        <v>9391</v>
      </c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9005</v>
      </c>
      <c r="K21" s="18">
        <v>8982</v>
      </c>
      <c r="L21" s="18">
        <v>9037</v>
      </c>
      <c r="M21" s="18">
        <v>9036</v>
      </c>
      <c r="N21" s="18">
        <v>9050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9361</v>
      </c>
      <c r="K22" s="18">
        <v>9417</v>
      </c>
      <c r="L22" s="18">
        <v>9457</v>
      </c>
      <c r="M22" s="18">
        <v>9516</v>
      </c>
      <c r="N22" s="18">
        <v>9575</v>
      </c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5890</v>
      </c>
      <c r="K23" s="18">
        <v>5880</v>
      </c>
      <c r="L23" s="18">
        <v>5885</v>
      </c>
      <c r="M23" s="18">
        <v>5913</v>
      </c>
      <c r="N23" s="18">
        <v>5928</v>
      </c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32668</v>
      </c>
      <c r="K24" s="18">
        <v>33146</v>
      </c>
      <c r="L24" s="18">
        <v>33612</v>
      </c>
      <c r="M24" s="18">
        <v>33976</v>
      </c>
      <c r="N24" s="18">
        <v>35506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6313</v>
      </c>
      <c r="K25" s="18">
        <v>6372</v>
      </c>
      <c r="L25" s="18">
        <v>6508</v>
      </c>
      <c r="M25" s="18">
        <v>6599</v>
      </c>
      <c r="N25" s="18">
        <v>7894</v>
      </c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5834</v>
      </c>
      <c r="K26" s="18">
        <v>5887</v>
      </c>
      <c r="L26" s="18">
        <v>5965</v>
      </c>
      <c r="M26" s="18">
        <v>6044</v>
      </c>
      <c r="N26" s="18">
        <v>6082</v>
      </c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8199</v>
      </c>
      <c r="K27" s="18">
        <v>8300</v>
      </c>
      <c r="L27" s="18">
        <v>8414</v>
      </c>
      <c r="M27" s="18">
        <v>8488</v>
      </c>
      <c r="N27" s="18">
        <v>8499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6066</v>
      </c>
      <c r="K28" s="18">
        <v>6100</v>
      </c>
      <c r="L28" s="18">
        <v>6113</v>
      </c>
      <c r="M28" s="18">
        <v>6123</v>
      </c>
      <c r="N28" s="18">
        <v>6204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6256</v>
      </c>
      <c r="K29" s="18">
        <v>6487</v>
      </c>
      <c r="L29" s="18">
        <v>6612</v>
      </c>
      <c r="M29" s="18">
        <v>6722</v>
      </c>
      <c r="N29" s="18">
        <v>6827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69398</v>
      </c>
      <c r="K30" s="18">
        <v>69935</v>
      </c>
      <c r="L30" s="18">
        <v>70422</v>
      </c>
      <c r="M30" s="18">
        <v>71091</v>
      </c>
      <c r="N30" s="18">
        <v>77950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9108</v>
      </c>
      <c r="K31" s="18">
        <v>9197</v>
      </c>
      <c r="L31" s="18">
        <v>9249</v>
      </c>
      <c r="M31" s="18">
        <v>9556</v>
      </c>
      <c r="N31" s="18">
        <v>13139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6362</v>
      </c>
      <c r="K32" s="18">
        <v>6483</v>
      </c>
      <c r="L32" s="18">
        <v>6522</v>
      </c>
      <c r="M32" s="18">
        <v>6571</v>
      </c>
      <c r="N32" s="18">
        <v>6616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16823</v>
      </c>
      <c r="K33" s="18">
        <v>16897</v>
      </c>
      <c r="L33" s="18">
        <v>16992</v>
      </c>
      <c r="M33" s="18">
        <v>17141</v>
      </c>
      <c r="N33" s="18">
        <v>20167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10720</v>
      </c>
      <c r="K34" s="18">
        <v>10772</v>
      </c>
      <c r="L34" s="18">
        <v>10881</v>
      </c>
      <c r="M34" s="18">
        <v>10952</v>
      </c>
      <c r="N34" s="18">
        <v>11043</v>
      </c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9538</v>
      </c>
      <c r="K35" s="18">
        <v>9658</v>
      </c>
      <c r="L35" s="18">
        <v>9756</v>
      </c>
      <c r="M35" s="18">
        <v>9819</v>
      </c>
      <c r="N35" s="18">
        <v>9856</v>
      </c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10586</v>
      </c>
      <c r="K36" s="18">
        <v>10632</v>
      </c>
      <c r="L36" s="18">
        <v>10681</v>
      </c>
      <c r="M36" s="18">
        <v>10699</v>
      </c>
      <c r="N36" s="18">
        <v>10762</v>
      </c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6261</v>
      </c>
      <c r="K37" s="18">
        <v>6296</v>
      </c>
      <c r="L37" s="18">
        <v>6341</v>
      </c>
      <c r="M37" s="18">
        <v>6353</v>
      </c>
      <c r="N37" s="18">
        <v>6367</v>
      </c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46069</v>
      </c>
      <c r="K38" s="18">
        <v>46293</v>
      </c>
      <c r="L38" s="18">
        <v>46419</v>
      </c>
      <c r="M38" s="18">
        <v>46612</v>
      </c>
      <c r="N38" s="18">
        <v>56607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5477</v>
      </c>
      <c r="K39" s="18">
        <v>5512</v>
      </c>
      <c r="L39" s="18">
        <v>5484</v>
      </c>
      <c r="M39" s="18">
        <v>5447</v>
      </c>
      <c r="N39" s="18">
        <v>11187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2368</v>
      </c>
      <c r="K40" s="18">
        <v>2386</v>
      </c>
      <c r="L40" s="18">
        <v>2394</v>
      </c>
      <c r="M40" s="18">
        <v>2384</v>
      </c>
      <c r="N40" s="18">
        <v>6526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4952</v>
      </c>
      <c r="K41" s="18">
        <v>4948</v>
      </c>
      <c r="L41" s="18">
        <v>4925</v>
      </c>
      <c r="M41" s="18">
        <v>4898</v>
      </c>
      <c r="N41" s="18">
        <v>4906</v>
      </c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6930</v>
      </c>
      <c r="K42" s="18">
        <v>6965</v>
      </c>
      <c r="L42" s="18">
        <v>7035</v>
      </c>
      <c r="M42" s="18">
        <v>7142</v>
      </c>
      <c r="N42" s="18">
        <v>7170</v>
      </c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6419</v>
      </c>
      <c r="K43" s="18">
        <v>6465</v>
      </c>
      <c r="L43" s="18">
        <v>6516</v>
      </c>
      <c r="M43" s="18">
        <v>6563</v>
      </c>
      <c r="N43" s="18">
        <v>6614</v>
      </c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6589</v>
      </c>
      <c r="K44" s="18">
        <v>6700</v>
      </c>
      <c r="L44" s="18">
        <v>6747</v>
      </c>
      <c r="M44" s="18">
        <v>6805</v>
      </c>
      <c r="N44" s="18">
        <v>6817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4359</v>
      </c>
      <c r="K45" s="18">
        <v>4350</v>
      </c>
      <c r="L45" s="18">
        <v>4351</v>
      </c>
      <c r="M45" s="18">
        <v>4345</v>
      </c>
      <c r="N45" s="18">
        <v>4381</v>
      </c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3908</v>
      </c>
      <c r="K46" s="18">
        <v>3913</v>
      </c>
      <c r="L46" s="18">
        <v>3878</v>
      </c>
      <c r="M46" s="18">
        <v>3892</v>
      </c>
      <c r="N46" s="18">
        <v>3877</v>
      </c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5067</v>
      </c>
      <c r="K47" s="18">
        <v>5054</v>
      </c>
      <c r="L47" s="18">
        <v>5089</v>
      </c>
      <c r="M47" s="18">
        <v>5136</v>
      </c>
      <c r="N47" s="18">
        <v>5129</v>
      </c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32319</v>
      </c>
      <c r="K48" s="18">
        <v>32441</v>
      </c>
      <c r="L48" s="18">
        <v>32465</v>
      </c>
      <c r="M48" s="18">
        <v>32551</v>
      </c>
      <c r="N48" s="18">
        <v>38712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12412</v>
      </c>
      <c r="K49" s="18">
        <v>12497</v>
      </c>
      <c r="L49" s="18">
        <v>12490</v>
      </c>
      <c r="M49" s="18">
        <v>12539</v>
      </c>
      <c r="N49" s="18">
        <v>18701</v>
      </c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6415</v>
      </c>
      <c r="K50" s="18">
        <v>6453</v>
      </c>
      <c r="L50" s="18">
        <v>6480</v>
      </c>
      <c r="M50" s="18">
        <v>6517</v>
      </c>
      <c r="N50" s="18">
        <v>6520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7620</v>
      </c>
      <c r="K51" s="18">
        <v>7618</v>
      </c>
      <c r="L51" s="18">
        <v>7621</v>
      </c>
      <c r="M51" s="18">
        <v>7626</v>
      </c>
      <c r="N51" s="18">
        <v>7636</v>
      </c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5872</v>
      </c>
      <c r="K52" s="18">
        <v>5873</v>
      </c>
      <c r="L52" s="18">
        <v>5874</v>
      </c>
      <c r="M52" s="18">
        <v>5869</v>
      </c>
      <c r="N52" s="18">
        <v>5855</v>
      </c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19838</v>
      </c>
      <c r="K53" s="18">
        <v>19946</v>
      </c>
      <c r="L53" s="18">
        <v>20090</v>
      </c>
      <c r="M53" s="18">
        <v>20177</v>
      </c>
      <c r="N53" s="18">
        <v>24524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5269</v>
      </c>
      <c r="K54" s="18">
        <v>5348</v>
      </c>
      <c r="L54" s="18">
        <v>5419</v>
      </c>
      <c r="M54" s="18">
        <v>5481</v>
      </c>
      <c r="N54" s="18">
        <v>9769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6007</v>
      </c>
      <c r="K55" s="18">
        <v>6063</v>
      </c>
      <c r="L55" s="18">
        <v>6131</v>
      </c>
      <c r="M55" s="18">
        <v>6157</v>
      </c>
      <c r="N55" s="18">
        <v>6155</v>
      </c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4678</v>
      </c>
      <c r="K56" s="18">
        <v>4651</v>
      </c>
      <c r="L56" s="18">
        <v>4677</v>
      </c>
      <c r="M56" s="18">
        <v>4686</v>
      </c>
      <c r="N56" s="18">
        <v>4696</v>
      </c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3884</v>
      </c>
      <c r="K57" s="18">
        <v>3884</v>
      </c>
      <c r="L57" s="18">
        <v>3863</v>
      </c>
      <c r="M57" s="18">
        <v>3853</v>
      </c>
      <c r="N57" s="18">
        <v>3904</v>
      </c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57781</v>
      </c>
      <c r="K58" s="18">
        <v>58188</v>
      </c>
      <c r="L58" s="18">
        <v>58739</v>
      </c>
      <c r="M58" s="18">
        <v>59139</v>
      </c>
      <c r="N58" s="18">
        <v>63893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10012</v>
      </c>
      <c r="K59" s="18">
        <v>10164</v>
      </c>
      <c r="L59" s="18">
        <v>10295</v>
      </c>
      <c r="M59" s="18">
        <v>10399</v>
      </c>
      <c r="N59" s="18">
        <v>14802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5260</v>
      </c>
      <c r="K60" s="18">
        <v>5273</v>
      </c>
      <c r="L60" s="18">
        <v>5284</v>
      </c>
      <c r="M60" s="18">
        <v>5272</v>
      </c>
      <c r="N60" s="18">
        <v>5284</v>
      </c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9215</v>
      </c>
      <c r="K61" s="18">
        <v>9284</v>
      </c>
      <c r="L61" s="18">
        <v>9406</v>
      </c>
      <c r="M61" s="18">
        <v>9526</v>
      </c>
      <c r="N61" s="18">
        <v>9717</v>
      </c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5716</v>
      </c>
      <c r="K62" s="18">
        <v>5773</v>
      </c>
      <c r="L62" s="18">
        <v>5841</v>
      </c>
      <c r="M62" s="18">
        <v>5908</v>
      </c>
      <c r="N62" s="18">
        <v>5952</v>
      </c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6433</v>
      </c>
      <c r="K63" s="18">
        <v>6445</v>
      </c>
      <c r="L63" s="18">
        <v>6537</v>
      </c>
      <c r="M63" s="18">
        <v>6582</v>
      </c>
      <c r="N63" s="18">
        <v>6572</v>
      </c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5974</v>
      </c>
      <c r="K64" s="18">
        <v>6013</v>
      </c>
      <c r="L64" s="18">
        <v>6045</v>
      </c>
      <c r="M64" s="18">
        <v>6089</v>
      </c>
      <c r="N64" s="18">
        <v>6073</v>
      </c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7795</v>
      </c>
      <c r="K65" s="18">
        <v>7820</v>
      </c>
      <c r="L65" s="18">
        <v>7866</v>
      </c>
      <c r="M65" s="18">
        <v>7845</v>
      </c>
      <c r="N65" s="18">
        <v>7937</v>
      </c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7376</v>
      </c>
      <c r="K66" s="18">
        <v>7416</v>
      </c>
      <c r="L66" s="18">
        <v>7465</v>
      </c>
      <c r="M66" s="18">
        <v>7518</v>
      </c>
      <c r="N66" s="18">
        <v>7556</v>
      </c>
      <c r="O66" s="18"/>
      <c r="P66" s="18"/>
    </row>
  </sheetData>
  <autoFilter ref="B1:B66" xr:uid="{00000000-0009-0000-0000-000000000000}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9287-D691-4FB8-A2BB-029D258CD80A}">
  <sheetPr>
    <tabColor rgb="FF00B050"/>
  </sheetPr>
  <dimension ref="A1:P66"/>
  <sheetViews>
    <sheetView workbookViewId="0">
      <pane ySplit="4" topLeftCell="A5" activePane="bottomLeft" state="frozen"/>
      <selection pane="bottomLeft" activeCell="E4" sqref="E4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157</v>
      </c>
    </row>
    <row r="2" spans="1:16" x14ac:dyDescent="0.5">
      <c r="A2" s="1" t="s">
        <v>2</v>
      </c>
      <c r="B2" s="6" t="s">
        <v>156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160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5"/>
      <c r="H5" s="15"/>
      <c r="I5" s="21">
        <v>4.7</v>
      </c>
      <c r="J5" s="21" t="s">
        <v>158</v>
      </c>
      <c r="K5" s="21">
        <v>6.4</v>
      </c>
      <c r="L5" s="21">
        <v>5.03</v>
      </c>
      <c r="M5" s="15"/>
      <c r="N5" s="15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6BAF-F139-44A2-A800-D49E805C8625}">
  <sheetPr>
    <tabColor rgb="FF00B050"/>
  </sheetPr>
  <dimension ref="A1:P66"/>
  <sheetViews>
    <sheetView workbookViewId="0">
      <pane ySplit="4" topLeftCell="A5" activePane="bottomLeft" state="frozen"/>
      <selection pane="bottomLeft" activeCell="F9" sqref="F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159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160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5">
      <c r="A5" s="11" t="s">
        <v>19</v>
      </c>
      <c r="B5" s="12" t="s">
        <v>20</v>
      </c>
      <c r="C5" s="13"/>
      <c r="D5" s="14"/>
      <c r="E5" s="15" t="s">
        <v>152</v>
      </c>
      <c r="F5" s="15" t="s">
        <v>152</v>
      </c>
      <c r="G5" s="15" t="s">
        <v>152</v>
      </c>
      <c r="H5" s="15" t="s">
        <v>152</v>
      </c>
      <c r="I5" s="15" t="s">
        <v>152</v>
      </c>
      <c r="J5" s="15" t="s">
        <v>152</v>
      </c>
      <c r="K5" s="15" t="s">
        <v>152</v>
      </c>
      <c r="L5" s="15" t="s">
        <v>152</v>
      </c>
      <c r="M5" s="15" t="s">
        <v>152</v>
      </c>
      <c r="N5" s="15" t="s">
        <v>152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04E0-2703-46EE-9690-E431D3573D73}">
  <sheetPr>
    <tabColor rgb="FF00B050"/>
  </sheetPr>
  <dimension ref="A1:P66"/>
  <sheetViews>
    <sheetView workbookViewId="0">
      <pane ySplit="4" topLeftCell="A5" activePane="bottomLeft" state="frozen"/>
      <selection pane="bottomLeft" activeCell="I11" sqref="I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144</v>
      </c>
    </row>
    <row r="2" spans="1:16" x14ac:dyDescent="0.5">
      <c r="A2" s="1" t="s">
        <v>2</v>
      </c>
      <c r="B2" s="6" t="s">
        <v>143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/>
      <c r="K5" s="17"/>
      <c r="L5" s="17">
        <v>44415</v>
      </c>
      <c r="M5" s="17">
        <v>15318</v>
      </c>
      <c r="N5" s="17">
        <v>525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>
        <v>10707</v>
      </c>
      <c r="M6" s="18">
        <v>2048</v>
      </c>
      <c r="N6" s="18">
        <v>173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>
        <v>1173</v>
      </c>
      <c r="M7" s="18">
        <v>62</v>
      </c>
      <c r="N7" s="18">
        <v>14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>
        <v>1033</v>
      </c>
      <c r="M8" s="18">
        <v>36</v>
      </c>
      <c r="N8" s="18">
        <v>0</v>
      </c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>
        <v>1814</v>
      </c>
      <c r="M9" s="18">
        <v>470</v>
      </c>
      <c r="N9" s="18">
        <v>43</v>
      </c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>
        <v>1126</v>
      </c>
      <c r="M10" s="18">
        <v>323</v>
      </c>
      <c r="N10" s="18">
        <v>9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>
        <v>724</v>
      </c>
      <c r="M11" s="18">
        <v>303</v>
      </c>
      <c r="N11" s="18">
        <v>14</v>
      </c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>
        <v>1052</v>
      </c>
      <c r="M12" s="18">
        <v>195</v>
      </c>
      <c r="N12" s="18">
        <v>7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>
        <v>1135</v>
      </c>
      <c r="M13" s="18">
        <v>202</v>
      </c>
      <c r="N13" s="18">
        <v>11</v>
      </c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>
        <v>697</v>
      </c>
      <c r="M14" s="18">
        <v>35</v>
      </c>
      <c r="N14" s="18">
        <v>6</v>
      </c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>
        <v>811</v>
      </c>
      <c r="M15" s="18">
        <v>171</v>
      </c>
      <c r="N15" s="18">
        <v>10</v>
      </c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>
        <v>1142</v>
      </c>
      <c r="M16" s="18">
        <v>251</v>
      </c>
      <c r="N16" s="18">
        <v>59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>
        <v>5336</v>
      </c>
      <c r="M17" s="18">
        <v>615</v>
      </c>
      <c r="N17" s="18">
        <v>13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>
        <v>1233</v>
      </c>
      <c r="M18" s="18">
        <v>109</v>
      </c>
      <c r="N18" s="18">
        <v>2</v>
      </c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>
        <v>797</v>
      </c>
      <c r="M19" s="18">
        <v>65</v>
      </c>
      <c r="N19" s="18">
        <v>0</v>
      </c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>
        <v>915</v>
      </c>
      <c r="M20" s="18">
        <v>187</v>
      </c>
      <c r="N20" s="18">
        <v>4</v>
      </c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>
        <v>877</v>
      </c>
      <c r="M21" s="18">
        <v>75</v>
      </c>
      <c r="N21" s="18">
        <v>3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>
        <v>1024</v>
      </c>
      <c r="M22" s="18">
        <v>90</v>
      </c>
      <c r="N22" s="18">
        <v>1</v>
      </c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>
        <v>490</v>
      </c>
      <c r="M23" s="18">
        <v>89</v>
      </c>
      <c r="N23" s="18">
        <v>3</v>
      </c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>
        <v>3304</v>
      </c>
      <c r="M24" s="18">
        <v>2383</v>
      </c>
      <c r="N24" s="18">
        <v>39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>
        <v>819</v>
      </c>
      <c r="M25" s="18">
        <v>455</v>
      </c>
      <c r="N25" s="18">
        <v>2</v>
      </c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>
        <v>819</v>
      </c>
      <c r="M26" s="18">
        <v>463</v>
      </c>
      <c r="N26" s="18">
        <v>2</v>
      </c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>
        <v>593</v>
      </c>
      <c r="M27" s="18">
        <v>656</v>
      </c>
      <c r="N27" s="18">
        <v>22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>
        <v>554</v>
      </c>
      <c r="M28" s="18">
        <v>523</v>
      </c>
      <c r="N28" s="18">
        <v>7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>
        <v>519</v>
      </c>
      <c r="M29" s="18">
        <v>286</v>
      </c>
      <c r="N29" s="18">
        <v>6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>
        <v>6904</v>
      </c>
      <c r="M30" s="18">
        <v>2634</v>
      </c>
      <c r="N30" s="18">
        <v>37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>
        <v>1255</v>
      </c>
      <c r="M31" s="18">
        <v>205</v>
      </c>
      <c r="N31" s="18">
        <v>2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>
        <v>574</v>
      </c>
      <c r="M32" s="18">
        <v>416</v>
      </c>
      <c r="N32" s="18">
        <v>14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>
        <v>1795</v>
      </c>
      <c r="M33" s="18">
        <v>537</v>
      </c>
      <c r="N33" s="18">
        <v>2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>
        <v>894</v>
      </c>
      <c r="M34" s="18">
        <v>517</v>
      </c>
      <c r="N34" s="18">
        <v>10</v>
      </c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>
        <v>1037</v>
      </c>
      <c r="M35" s="18">
        <v>465</v>
      </c>
      <c r="N35" s="18">
        <v>5</v>
      </c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>
        <v>852</v>
      </c>
      <c r="M36" s="18">
        <v>308</v>
      </c>
      <c r="N36" s="18">
        <v>4</v>
      </c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>
        <v>497</v>
      </c>
      <c r="M37" s="18">
        <v>186</v>
      </c>
      <c r="N37" s="18">
        <v>0</v>
      </c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>
        <v>5037</v>
      </c>
      <c r="M38" s="18">
        <v>2271</v>
      </c>
      <c r="N38" s="18">
        <v>161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>
        <v>950</v>
      </c>
      <c r="M39" s="18">
        <v>156</v>
      </c>
      <c r="N39" s="18">
        <v>12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>
        <v>915</v>
      </c>
      <c r="M40" s="18">
        <v>466</v>
      </c>
      <c r="N40" s="18">
        <v>30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>
        <v>354</v>
      </c>
      <c r="M41" s="18">
        <v>120</v>
      </c>
      <c r="N41" s="18">
        <v>3</v>
      </c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>
        <v>448</v>
      </c>
      <c r="M42" s="18">
        <v>303</v>
      </c>
      <c r="N42" s="18">
        <v>8</v>
      </c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>
        <v>647</v>
      </c>
      <c r="M43" s="18">
        <v>519</v>
      </c>
      <c r="N43" s="18">
        <v>3</v>
      </c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>
        <v>644</v>
      </c>
      <c r="M44" s="18">
        <v>130</v>
      </c>
      <c r="N44" s="18">
        <v>62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>
        <v>410</v>
      </c>
      <c r="M45" s="18">
        <v>141</v>
      </c>
      <c r="N45" s="18">
        <v>2</v>
      </c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>
        <v>243</v>
      </c>
      <c r="M46" s="18">
        <v>305</v>
      </c>
      <c r="N46" s="18">
        <v>8</v>
      </c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>
        <v>426</v>
      </c>
      <c r="M47" s="18">
        <v>131</v>
      </c>
      <c r="N47" s="18">
        <v>33</v>
      </c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>
        <v>4294</v>
      </c>
      <c r="M48" s="18">
        <v>1246</v>
      </c>
      <c r="N48" s="18">
        <v>19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>
        <v>2270</v>
      </c>
      <c r="M49" s="18">
        <v>582</v>
      </c>
      <c r="N49" s="18">
        <v>12</v>
      </c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>
        <v>796</v>
      </c>
      <c r="M50" s="18">
        <v>182</v>
      </c>
      <c r="N50" s="18">
        <v>0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>
        <v>693</v>
      </c>
      <c r="M51" s="18">
        <v>294</v>
      </c>
      <c r="N51" s="18">
        <v>5</v>
      </c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>
        <v>535</v>
      </c>
      <c r="M52" s="18">
        <v>188</v>
      </c>
      <c r="N52" s="18">
        <v>2</v>
      </c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>
        <v>2722</v>
      </c>
      <c r="M53" s="18">
        <v>811</v>
      </c>
      <c r="N53" s="18">
        <v>13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>
        <v>891</v>
      </c>
      <c r="M54" s="18">
        <v>315</v>
      </c>
      <c r="N54" s="18">
        <v>5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>
        <v>839</v>
      </c>
      <c r="M55" s="18">
        <v>231</v>
      </c>
      <c r="N55" s="18">
        <v>2</v>
      </c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>
        <v>584</v>
      </c>
      <c r="M56" s="18">
        <v>203</v>
      </c>
      <c r="N56" s="18">
        <v>6</v>
      </c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>
        <v>408</v>
      </c>
      <c r="M57" s="18">
        <v>62</v>
      </c>
      <c r="N57" s="18">
        <v>0</v>
      </c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>
        <v>6111</v>
      </c>
      <c r="M58" s="18">
        <v>3310</v>
      </c>
      <c r="N58" s="18">
        <v>70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>
        <v>1417</v>
      </c>
      <c r="M59" s="18">
        <v>297</v>
      </c>
      <c r="N59" s="18">
        <v>13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>
        <v>656</v>
      </c>
      <c r="M60" s="18">
        <v>525</v>
      </c>
      <c r="N60" s="18">
        <v>7</v>
      </c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>
        <v>880</v>
      </c>
      <c r="M61" s="18">
        <v>788</v>
      </c>
      <c r="N61" s="18">
        <v>13</v>
      </c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>
        <v>492</v>
      </c>
      <c r="M62" s="18">
        <v>296</v>
      </c>
      <c r="N62" s="18">
        <v>6</v>
      </c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>
        <v>447</v>
      </c>
      <c r="M63" s="18">
        <v>238</v>
      </c>
      <c r="N63" s="18">
        <v>2</v>
      </c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>
        <v>748</v>
      </c>
      <c r="M64" s="18">
        <v>478</v>
      </c>
      <c r="N64" s="18">
        <v>10</v>
      </c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>
        <v>731</v>
      </c>
      <c r="M65" s="18">
        <v>322</v>
      </c>
      <c r="N65" s="18">
        <v>15</v>
      </c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>
        <v>740</v>
      </c>
      <c r="M66" s="18">
        <v>366</v>
      </c>
      <c r="N66" s="18">
        <v>4</v>
      </c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80F3-FBAA-4C03-A332-129213697D1B}">
  <sheetPr>
    <tabColor rgb="FF00B050"/>
  </sheetPr>
  <dimension ref="A1:P66"/>
  <sheetViews>
    <sheetView workbookViewId="0">
      <pane ySplit="4" topLeftCell="A50" activePane="bottomLeft" state="frozen"/>
      <selection pane="bottomLeft" activeCell="J11" sqref="J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146</v>
      </c>
    </row>
    <row r="2" spans="1:16" x14ac:dyDescent="0.5">
      <c r="A2" s="1" t="s">
        <v>2</v>
      </c>
      <c r="B2" s="6" t="s">
        <v>145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2843</v>
      </c>
      <c r="K5" s="17">
        <v>1084</v>
      </c>
      <c r="L5" s="17">
        <v>991</v>
      </c>
      <c r="M5" s="17">
        <v>1441</v>
      </c>
      <c r="N5" s="16">
        <v>862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557</v>
      </c>
      <c r="K6" s="18">
        <v>169</v>
      </c>
      <c r="L6" s="18">
        <v>204</v>
      </c>
      <c r="M6" s="18">
        <v>328</v>
      </c>
      <c r="N6" s="18">
        <v>235</v>
      </c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54</v>
      </c>
      <c r="K7" s="18">
        <v>10</v>
      </c>
      <c r="L7" s="18">
        <v>20</v>
      </c>
      <c r="M7" s="18">
        <v>38</v>
      </c>
      <c r="N7" s="18">
        <v>35</v>
      </c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35</v>
      </c>
      <c r="K8" s="18">
        <v>10</v>
      </c>
      <c r="L8" s="18">
        <v>12</v>
      </c>
      <c r="M8" s="18">
        <v>19</v>
      </c>
      <c r="N8" s="18">
        <v>20</v>
      </c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107</v>
      </c>
      <c r="K9" s="18">
        <v>29</v>
      </c>
      <c r="L9" s="18">
        <v>46</v>
      </c>
      <c r="M9" s="18">
        <v>73</v>
      </c>
      <c r="N9" s="18">
        <v>44</v>
      </c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56</v>
      </c>
      <c r="K10" s="18">
        <v>19</v>
      </c>
      <c r="L10" s="18">
        <v>24</v>
      </c>
      <c r="M10" s="18">
        <v>28</v>
      </c>
      <c r="N10" s="18">
        <v>30</v>
      </c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40</v>
      </c>
      <c r="K11" s="18">
        <v>12</v>
      </c>
      <c r="L11" s="18">
        <v>12</v>
      </c>
      <c r="M11" s="18">
        <v>30</v>
      </c>
      <c r="N11" s="18">
        <v>12</v>
      </c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66</v>
      </c>
      <c r="K12" s="18">
        <v>27</v>
      </c>
      <c r="L12" s="18">
        <v>15</v>
      </c>
      <c r="M12" s="18">
        <v>19</v>
      </c>
      <c r="N12" s="18">
        <v>16</v>
      </c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58</v>
      </c>
      <c r="K13" s="18">
        <v>26</v>
      </c>
      <c r="L13" s="18">
        <v>17</v>
      </c>
      <c r="M13" s="18">
        <v>35</v>
      </c>
      <c r="N13" s="18">
        <v>19</v>
      </c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45</v>
      </c>
      <c r="K14" s="18">
        <v>12</v>
      </c>
      <c r="L14" s="18">
        <v>18</v>
      </c>
      <c r="M14" s="18">
        <v>32</v>
      </c>
      <c r="N14" s="18">
        <v>24</v>
      </c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61</v>
      </c>
      <c r="K15" s="18">
        <v>17</v>
      </c>
      <c r="L15" s="18">
        <v>25</v>
      </c>
      <c r="M15" s="18">
        <v>32</v>
      </c>
      <c r="N15" s="18">
        <v>21</v>
      </c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35</v>
      </c>
      <c r="K16" s="18">
        <v>7</v>
      </c>
      <c r="L16" s="18">
        <v>15</v>
      </c>
      <c r="M16" s="18">
        <v>22</v>
      </c>
      <c r="N16" s="18">
        <v>14</v>
      </c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481</v>
      </c>
      <c r="K17" s="18">
        <v>215</v>
      </c>
      <c r="L17" s="18">
        <v>136</v>
      </c>
      <c r="M17" s="18">
        <v>205</v>
      </c>
      <c r="N17" s="18">
        <v>127</v>
      </c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121</v>
      </c>
      <c r="K18" s="18">
        <v>49</v>
      </c>
      <c r="L18" s="18">
        <v>35</v>
      </c>
      <c r="M18" s="18">
        <v>45</v>
      </c>
      <c r="N18" s="18">
        <v>32</v>
      </c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81</v>
      </c>
      <c r="K19" s="18">
        <v>49</v>
      </c>
      <c r="L19" s="18">
        <v>19</v>
      </c>
      <c r="M19" s="18">
        <v>36</v>
      </c>
      <c r="N19" s="18">
        <v>22</v>
      </c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49</v>
      </c>
      <c r="K20" s="18">
        <v>20</v>
      </c>
      <c r="L20" s="18">
        <v>15</v>
      </c>
      <c r="M20" s="18">
        <v>27</v>
      </c>
      <c r="N20" s="18">
        <v>17</v>
      </c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66</v>
      </c>
      <c r="K21" s="18">
        <v>28</v>
      </c>
      <c r="L21" s="18">
        <v>19</v>
      </c>
      <c r="M21" s="18">
        <v>30</v>
      </c>
      <c r="N21" s="18">
        <v>20</v>
      </c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109</v>
      </c>
      <c r="K22" s="18">
        <v>48</v>
      </c>
      <c r="L22" s="18">
        <v>28</v>
      </c>
      <c r="M22" s="18">
        <v>37</v>
      </c>
      <c r="N22" s="18">
        <v>26</v>
      </c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55</v>
      </c>
      <c r="K23" s="18">
        <v>21</v>
      </c>
      <c r="L23" s="18">
        <v>20</v>
      </c>
      <c r="M23" s="18">
        <v>30</v>
      </c>
      <c r="N23" s="18">
        <v>10</v>
      </c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244</v>
      </c>
      <c r="K24" s="18">
        <v>91</v>
      </c>
      <c r="L24" s="18">
        <v>93</v>
      </c>
      <c r="M24" s="18">
        <v>140</v>
      </c>
      <c r="N24" s="18">
        <v>87</v>
      </c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35</v>
      </c>
      <c r="K25" s="18">
        <v>10</v>
      </c>
      <c r="L25" s="18">
        <v>10</v>
      </c>
      <c r="M25" s="18">
        <v>24</v>
      </c>
      <c r="N25" s="18">
        <v>12</v>
      </c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68</v>
      </c>
      <c r="K26" s="18">
        <v>27</v>
      </c>
      <c r="L26" s="18">
        <v>29</v>
      </c>
      <c r="M26" s="18">
        <v>30</v>
      </c>
      <c r="N26" s="18">
        <v>18</v>
      </c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74</v>
      </c>
      <c r="K27" s="18">
        <v>25</v>
      </c>
      <c r="L27" s="18">
        <v>30</v>
      </c>
      <c r="M27" s="18">
        <v>50</v>
      </c>
      <c r="N27" s="18">
        <v>22</v>
      </c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34</v>
      </c>
      <c r="K28" s="18">
        <v>13</v>
      </c>
      <c r="L28" s="18">
        <v>14</v>
      </c>
      <c r="M28" s="18">
        <v>22</v>
      </c>
      <c r="N28" s="18">
        <v>15</v>
      </c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33</v>
      </c>
      <c r="K29" s="18">
        <v>16</v>
      </c>
      <c r="L29" s="18">
        <v>10</v>
      </c>
      <c r="M29" s="18">
        <v>14</v>
      </c>
      <c r="N29" s="18">
        <v>20</v>
      </c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532</v>
      </c>
      <c r="K30" s="18">
        <v>217</v>
      </c>
      <c r="L30" s="18">
        <v>187</v>
      </c>
      <c r="M30" s="18">
        <v>245</v>
      </c>
      <c r="N30" s="18">
        <v>145</v>
      </c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52</v>
      </c>
      <c r="K31" s="18">
        <v>23</v>
      </c>
      <c r="L31" s="18">
        <v>18</v>
      </c>
      <c r="M31" s="18">
        <v>26</v>
      </c>
      <c r="N31" s="18">
        <v>19</v>
      </c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30</v>
      </c>
      <c r="K32" s="18">
        <v>18</v>
      </c>
      <c r="L32" s="18">
        <v>8</v>
      </c>
      <c r="M32" s="18">
        <v>10</v>
      </c>
      <c r="N32" s="18">
        <v>13</v>
      </c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147</v>
      </c>
      <c r="K33" s="18">
        <v>53</v>
      </c>
      <c r="L33" s="18">
        <v>54</v>
      </c>
      <c r="M33" s="18">
        <v>68</v>
      </c>
      <c r="N33" s="18">
        <v>46</v>
      </c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79</v>
      </c>
      <c r="K34" s="18">
        <v>32</v>
      </c>
      <c r="L34" s="18">
        <v>28</v>
      </c>
      <c r="M34" s="18">
        <v>35</v>
      </c>
      <c r="N34" s="18">
        <v>25</v>
      </c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88</v>
      </c>
      <c r="K35" s="18">
        <v>39</v>
      </c>
      <c r="L35" s="18">
        <v>27</v>
      </c>
      <c r="M35" s="18">
        <v>40</v>
      </c>
      <c r="N35" s="18">
        <v>17</v>
      </c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93</v>
      </c>
      <c r="K36" s="18">
        <v>33</v>
      </c>
      <c r="L36" s="18">
        <v>35</v>
      </c>
      <c r="M36" s="18">
        <v>42</v>
      </c>
      <c r="N36" s="18">
        <v>15</v>
      </c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43</v>
      </c>
      <c r="K37" s="18">
        <v>19</v>
      </c>
      <c r="L37" s="18">
        <v>17</v>
      </c>
      <c r="M37" s="18">
        <v>24</v>
      </c>
      <c r="N37" s="18">
        <v>10</v>
      </c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453</v>
      </c>
      <c r="K38" s="18">
        <v>194</v>
      </c>
      <c r="L38" s="18">
        <v>175</v>
      </c>
      <c r="M38" s="18">
        <v>231</v>
      </c>
      <c r="N38" s="18">
        <v>110</v>
      </c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76</v>
      </c>
      <c r="K39" s="18">
        <v>25</v>
      </c>
      <c r="L39" s="18">
        <v>29</v>
      </c>
      <c r="M39" s="18">
        <v>34</v>
      </c>
      <c r="N39" s="18">
        <v>20</v>
      </c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60</v>
      </c>
      <c r="K40" s="18">
        <v>22</v>
      </c>
      <c r="L40" s="18">
        <v>25</v>
      </c>
      <c r="M40" s="18">
        <v>31</v>
      </c>
      <c r="N40" s="18">
        <v>8</v>
      </c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39</v>
      </c>
      <c r="K41" s="18">
        <v>17</v>
      </c>
      <c r="L41" s="18">
        <v>7</v>
      </c>
      <c r="M41" s="18">
        <v>16</v>
      </c>
      <c r="N41" s="18">
        <v>4</v>
      </c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64</v>
      </c>
      <c r="K42" s="18">
        <v>26</v>
      </c>
      <c r="L42" s="18">
        <v>27</v>
      </c>
      <c r="M42" s="18">
        <v>43</v>
      </c>
      <c r="N42" s="18">
        <v>16</v>
      </c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54</v>
      </c>
      <c r="K43" s="18">
        <v>30</v>
      </c>
      <c r="L43" s="18">
        <v>16</v>
      </c>
      <c r="M43" s="18">
        <v>31</v>
      </c>
      <c r="N43" s="18">
        <v>13</v>
      </c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39</v>
      </c>
      <c r="K44" s="18">
        <v>20</v>
      </c>
      <c r="L44" s="18">
        <v>24</v>
      </c>
      <c r="M44" s="18">
        <v>20</v>
      </c>
      <c r="N44" s="18">
        <v>15</v>
      </c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46</v>
      </c>
      <c r="K45" s="18">
        <v>19</v>
      </c>
      <c r="L45" s="18">
        <v>17</v>
      </c>
      <c r="M45" s="18">
        <v>15</v>
      </c>
      <c r="N45" s="18">
        <v>12</v>
      </c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32</v>
      </c>
      <c r="K46" s="18">
        <v>16</v>
      </c>
      <c r="L46" s="18">
        <v>13</v>
      </c>
      <c r="M46" s="18">
        <v>20</v>
      </c>
      <c r="N46" s="18">
        <v>8</v>
      </c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43</v>
      </c>
      <c r="K47" s="18">
        <v>19</v>
      </c>
      <c r="L47" s="18">
        <v>17</v>
      </c>
      <c r="M47" s="18">
        <v>21</v>
      </c>
      <c r="N47" s="18">
        <v>14</v>
      </c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193</v>
      </c>
      <c r="K48" s="18">
        <v>85</v>
      </c>
      <c r="L48" s="18">
        <v>63</v>
      </c>
      <c r="M48" s="18">
        <v>93</v>
      </c>
      <c r="N48" s="18">
        <v>46</v>
      </c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89</v>
      </c>
      <c r="K49" s="18">
        <v>40</v>
      </c>
      <c r="L49" s="18">
        <v>23</v>
      </c>
      <c r="M49" s="18">
        <v>46</v>
      </c>
      <c r="N49" s="18">
        <v>24</v>
      </c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41</v>
      </c>
      <c r="K50" s="18">
        <v>21</v>
      </c>
      <c r="L50" s="18">
        <v>14</v>
      </c>
      <c r="M50" s="18">
        <v>14</v>
      </c>
      <c r="N50" s="18">
        <v>8</v>
      </c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45</v>
      </c>
      <c r="K51" s="18">
        <v>18</v>
      </c>
      <c r="L51" s="18">
        <v>21</v>
      </c>
      <c r="M51" s="18">
        <v>19</v>
      </c>
      <c r="N51" s="18">
        <v>6</v>
      </c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18</v>
      </c>
      <c r="K52" s="18">
        <v>6</v>
      </c>
      <c r="L52" s="18">
        <v>5</v>
      </c>
      <c r="M52" s="18">
        <v>14</v>
      </c>
      <c r="N52" s="18">
        <v>8</v>
      </c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111</v>
      </c>
      <c r="K53" s="18">
        <v>32</v>
      </c>
      <c r="L53" s="18">
        <v>40</v>
      </c>
      <c r="M53" s="18">
        <v>51</v>
      </c>
      <c r="N53" s="18">
        <v>34</v>
      </c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36</v>
      </c>
      <c r="K54" s="18">
        <v>9</v>
      </c>
      <c r="L54" s="18">
        <v>13</v>
      </c>
      <c r="M54" s="18">
        <v>17</v>
      </c>
      <c r="N54" s="18">
        <v>7</v>
      </c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36</v>
      </c>
      <c r="K55" s="18">
        <v>10</v>
      </c>
      <c r="L55" s="18">
        <v>16</v>
      </c>
      <c r="M55" s="18">
        <v>21</v>
      </c>
      <c r="N55" s="18">
        <v>10</v>
      </c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20</v>
      </c>
      <c r="K56" s="18">
        <v>7</v>
      </c>
      <c r="L56" s="18">
        <v>8</v>
      </c>
      <c r="M56" s="18">
        <v>7</v>
      </c>
      <c r="N56" s="18">
        <v>10</v>
      </c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19</v>
      </c>
      <c r="K57" s="18">
        <v>6</v>
      </c>
      <c r="L57" s="18">
        <v>3</v>
      </c>
      <c r="M57" s="18">
        <v>6</v>
      </c>
      <c r="N57" s="18">
        <v>7</v>
      </c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272</v>
      </c>
      <c r="K58" s="18">
        <v>81</v>
      </c>
      <c r="L58" s="18">
        <v>93</v>
      </c>
      <c r="M58" s="18">
        <v>148</v>
      </c>
      <c r="N58" s="18">
        <v>78</v>
      </c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58</v>
      </c>
      <c r="K59" s="18">
        <v>14</v>
      </c>
      <c r="L59" s="18">
        <v>28</v>
      </c>
      <c r="M59" s="18">
        <v>38</v>
      </c>
      <c r="N59" s="18">
        <v>17</v>
      </c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22</v>
      </c>
      <c r="K60" s="18">
        <v>9</v>
      </c>
      <c r="L60" s="18">
        <v>3</v>
      </c>
      <c r="M60" s="18">
        <v>4</v>
      </c>
      <c r="N60" s="18">
        <v>3</v>
      </c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37</v>
      </c>
      <c r="K61" s="18">
        <v>10</v>
      </c>
      <c r="L61" s="18">
        <v>16</v>
      </c>
      <c r="M61" s="18">
        <v>26</v>
      </c>
      <c r="N61" s="18">
        <v>11</v>
      </c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23</v>
      </c>
      <c r="K62" s="18">
        <v>5</v>
      </c>
      <c r="L62" s="18">
        <v>8</v>
      </c>
      <c r="M62" s="18">
        <v>10</v>
      </c>
      <c r="N62" s="18">
        <v>6</v>
      </c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26</v>
      </c>
      <c r="K63" s="18">
        <v>9</v>
      </c>
      <c r="L63" s="18">
        <v>9</v>
      </c>
      <c r="M63" s="18">
        <v>13</v>
      </c>
      <c r="N63" s="18">
        <v>8</v>
      </c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33</v>
      </c>
      <c r="K64" s="18">
        <v>9</v>
      </c>
      <c r="L64" s="18">
        <v>12</v>
      </c>
      <c r="M64" s="18">
        <v>14</v>
      </c>
      <c r="N64" s="18">
        <v>7</v>
      </c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40</v>
      </c>
      <c r="K65" s="18">
        <v>12</v>
      </c>
      <c r="L65" s="18">
        <v>9</v>
      </c>
      <c r="M65" s="18">
        <v>24</v>
      </c>
      <c r="N65" s="18">
        <v>18</v>
      </c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33</v>
      </c>
      <c r="K66" s="18">
        <v>13</v>
      </c>
      <c r="L66" s="18">
        <v>8</v>
      </c>
      <c r="M66" s="18">
        <v>19</v>
      </c>
      <c r="N66" s="18">
        <v>8</v>
      </c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A162-BE2C-462A-8C11-BD5F13E9D6CB}">
  <sheetPr>
    <tabColor rgb="FF00B050"/>
  </sheetPr>
  <dimension ref="A1:P66"/>
  <sheetViews>
    <sheetView workbookViewId="0">
      <pane ySplit="4" topLeftCell="A5" activePane="bottomLeft" state="frozen"/>
      <selection pane="bottomLeft" activeCell="I11" sqref="I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147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163</v>
      </c>
      <c r="F4" s="10" t="str">
        <f>E4</f>
        <v>บาทต่อเดือนต่อคน</v>
      </c>
      <c r="G4" s="10" t="str">
        <f t="shared" ref="G4:P4" si="0">F4</f>
        <v>บาทต่อเดือนต่อคน</v>
      </c>
      <c r="H4" s="10" t="str">
        <f t="shared" si="0"/>
        <v>บาทต่อเดือนต่อคน</v>
      </c>
      <c r="I4" s="10" t="str">
        <f t="shared" si="0"/>
        <v>บาทต่อเดือนต่อคน</v>
      </c>
      <c r="J4" s="10" t="str">
        <f t="shared" si="0"/>
        <v>บาทต่อเดือนต่อคน</v>
      </c>
      <c r="K4" s="10" t="str">
        <f t="shared" si="0"/>
        <v>บาทต่อเดือนต่อคน</v>
      </c>
      <c r="L4" s="10" t="str">
        <f t="shared" si="0"/>
        <v>บาทต่อเดือนต่อคน</v>
      </c>
      <c r="M4" s="10" t="str">
        <f t="shared" si="0"/>
        <v>บาทต่อเดือนต่อคน</v>
      </c>
      <c r="N4" s="10" t="str">
        <f t="shared" si="0"/>
        <v>บาทต่อเดือนต่อคน</v>
      </c>
      <c r="O4" s="10" t="str">
        <f>N4</f>
        <v>บาทต่อเดือนต่อคน</v>
      </c>
      <c r="P4" s="10" t="str">
        <f t="shared" si="0"/>
        <v>บาทต่อเดือนต่อคน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/>
      <c r="K5" s="17"/>
      <c r="L5" s="17"/>
      <c r="M5" s="17"/>
      <c r="N5" s="16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C498-B92E-42F7-8427-A81E707FF4ED}">
  <sheetPr>
    <tabColor rgb="FF00B050"/>
  </sheetPr>
  <dimension ref="A1:P66"/>
  <sheetViews>
    <sheetView workbookViewId="0">
      <pane ySplit="4" topLeftCell="A5" activePane="bottomLeft" state="frozen"/>
      <selection pane="bottomLeft" activeCell="E13" sqref="E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149</v>
      </c>
    </row>
    <row r="2" spans="1:16" x14ac:dyDescent="0.5">
      <c r="A2" s="1" t="s">
        <v>2</v>
      </c>
      <c r="B2" s="6" t="s">
        <v>148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7">
        <v>212330</v>
      </c>
      <c r="J5" s="17">
        <v>212714</v>
      </c>
      <c r="K5" s="17">
        <v>211694</v>
      </c>
      <c r="L5" s="17">
        <v>213585</v>
      </c>
      <c r="M5" s="17">
        <v>219458</v>
      </c>
      <c r="N5" s="17">
        <v>214490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A0B2-907A-4A61-B8A6-7D2537769FD2}">
  <sheetPr>
    <tabColor rgb="FF00B050"/>
  </sheetPr>
  <dimension ref="A1:P66"/>
  <sheetViews>
    <sheetView workbookViewId="0">
      <pane ySplit="4" topLeftCell="A5" activePane="bottomLeft" state="frozen"/>
      <selection pane="bottomLeft" activeCell="J11" sqref="J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150</v>
      </c>
    </row>
    <row r="2" spans="1:16" x14ac:dyDescent="0.5">
      <c r="A2" s="1" t="s">
        <v>2</v>
      </c>
      <c r="B2" s="6" t="s">
        <v>151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7">
        <v>18930</v>
      </c>
      <c r="J5" s="17">
        <v>19240</v>
      </c>
      <c r="K5" s="17">
        <v>20474</v>
      </c>
      <c r="L5" s="17">
        <v>23729</v>
      </c>
      <c r="M5" s="17">
        <v>27083</v>
      </c>
      <c r="N5" s="16">
        <v>31465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0251-E1AB-46A0-9A52-BBA1B1BE881F}">
  <sheetPr>
    <tabColor rgb="FF00B050"/>
  </sheetPr>
  <dimension ref="A1:P66"/>
  <sheetViews>
    <sheetView workbookViewId="0">
      <pane ySplit="4" topLeftCell="A5" activePane="bottomLeft" state="frozen"/>
      <selection pane="bottomLeft" activeCell="F8" sqref="F8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153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5">
      <c r="A5" s="11" t="s">
        <v>19</v>
      </c>
      <c r="B5" s="12" t="s">
        <v>20</v>
      </c>
      <c r="C5" s="13"/>
      <c r="D5" s="14"/>
      <c r="E5" s="15" t="s">
        <v>152</v>
      </c>
      <c r="F5" s="15" t="s">
        <v>152</v>
      </c>
      <c r="G5" s="15" t="s">
        <v>152</v>
      </c>
      <c r="H5" s="15" t="s">
        <v>152</v>
      </c>
      <c r="I5" s="15" t="s">
        <v>152</v>
      </c>
      <c r="J5" s="15" t="s">
        <v>152</v>
      </c>
      <c r="K5" s="15" t="s">
        <v>152</v>
      </c>
      <c r="L5" s="15" t="s">
        <v>152</v>
      </c>
      <c r="M5" s="15" t="s">
        <v>152</v>
      </c>
      <c r="N5" s="15" t="s">
        <v>152</v>
      </c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341-1685-4043-8F52-B49EDF29CC2A}">
  <sheetPr>
    <tabColor rgb="FF00B050"/>
  </sheetPr>
  <dimension ref="A1:P66"/>
  <sheetViews>
    <sheetView workbookViewId="0">
      <pane ySplit="4" topLeftCell="A5" activePane="bottomLeft" state="frozen"/>
      <selection pane="bottomLeft" activeCell="G13" sqref="G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154</v>
      </c>
    </row>
    <row r="2" spans="1:16" x14ac:dyDescent="0.5">
      <c r="A2" s="1" t="s">
        <v>2</v>
      </c>
      <c r="B2" s="6" t="s">
        <v>148</v>
      </c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162</v>
      </c>
      <c r="F4" s="10" t="str">
        <f>E4</f>
        <v>-</v>
      </c>
      <c r="G4" s="10" t="str">
        <f t="shared" ref="G4:P4" si="0">F4</f>
        <v>-</v>
      </c>
      <c r="H4" s="10" t="str">
        <f t="shared" si="0"/>
        <v>-</v>
      </c>
      <c r="I4" s="10" t="str">
        <f t="shared" si="0"/>
        <v>-</v>
      </c>
      <c r="J4" s="10" t="str">
        <f t="shared" si="0"/>
        <v>-</v>
      </c>
      <c r="K4" s="10" t="str">
        <f t="shared" si="0"/>
        <v>-</v>
      </c>
      <c r="L4" s="10" t="str">
        <f t="shared" si="0"/>
        <v>-</v>
      </c>
      <c r="M4" s="10" t="str">
        <f t="shared" si="0"/>
        <v>-</v>
      </c>
      <c r="N4" s="10" t="str">
        <f t="shared" si="0"/>
        <v>-</v>
      </c>
      <c r="O4" s="10" t="str">
        <f>N4</f>
        <v>-</v>
      </c>
      <c r="P4" s="10" t="str">
        <f t="shared" si="0"/>
        <v>-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5"/>
      <c r="H5" s="15"/>
      <c r="I5" s="15"/>
      <c r="J5" s="20">
        <v>0.3</v>
      </c>
      <c r="K5" s="16"/>
      <c r="L5" s="20">
        <v>0.38100000000000001</v>
      </c>
      <c r="M5" s="15"/>
      <c r="N5" s="15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BCD5-178B-4C0A-85E7-4FC529BF0ADF}">
  <sheetPr>
    <tabColor rgb="FF00B050"/>
  </sheetPr>
  <dimension ref="A1:P66"/>
  <sheetViews>
    <sheetView workbookViewId="0">
      <pane ySplit="4" topLeftCell="A5" activePane="bottomLeft" state="frozen"/>
      <selection pane="bottomLeft" activeCell="E7" sqref="E7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155</v>
      </c>
    </row>
    <row r="2" spans="1:16" x14ac:dyDescent="0.5">
      <c r="A2" s="1" t="s">
        <v>2</v>
      </c>
      <c r="B2" s="6"/>
    </row>
    <row r="3" spans="1:16" s="1" customFormat="1" x14ac:dyDescent="0.5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5">
      <c r="A4" s="7"/>
      <c r="B4" s="8" t="s">
        <v>15</v>
      </c>
      <c r="C4" s="8" t="s">
        <v>16</v>
      </c>
      <c r="D4" s="8" t="s">
        <v>17</v>
      </c>
      <c r="E4" s="10" t="s">
        <v>161</v>
      </c>
      <c r="F4" s="10" t="str">
        <f>E4</f>
        <v>บาทต่อครัวเรือน</v>
      </c>
      <c r="G4" s="10" t="str">
        <f t="shared" ref="G4:P4" si="0">F4</f>
        <v>บาทต่อครัวเรือน</v>
      </c>
      <c r="H4" s="10" t="str">
        <f t="shared" si="0"/>
        <v>บาทต่อครัวเรือน</v>
      </c>
      <c r="I4" s="10" t="str">
        <f t="shared" si="0"/>
        <v>บาทต่อครัวเรือน</v>
      </c>
      <c r="J4" s="10" t="str">
        <f t="shared" si="0"/>
        <v>บาทต่อครัวเรือน</v>
      </c>
      <c r="K4" s="10" t="str">
        <f t="shared" si="0"/>
        <v>บาทต่อครัวเรือน</v>
      </c>
      <c r="L4" s="10" t="str">
        <f t="shared" si="0"/>
        <v>บาทต่อครัวเรือน</v>
      </c>
      <c r="M4" s="10" t="str">
        <f t="shared" si="0"/>
        <v>บาทต่อครัวเรือน</v>
      </c>
      <c r="N4" s="10" t="str">
        <f t="shared" si="0"/>
        <v>บาทต่อครัวเรือน</v>
      </c>
      <c r="O4" s="10" t="str">
        <f>N4</f>
        <v>บาทต่อครัวเรือน</v>
      </c>
      <c r="P4" s="10" t="str">
        <f t="shared" si="0"/>
        <v>บาทต่อครัวเรือน</v>
      </c>
    </row>
    <row r="5" spans="1:16" x14ac:dyDescent="0.5">
      <c r="A5" s="11" t="s">
        <v>19</v>
      </c>
      <c r="B5" s="12" t="s">
        <v>20</v>
      </c>
      <c r="C5" s="13"/>
      <c r="D5" s="14"/>
      <c r="E5" s="15"/>
      <c r="F5" s="15"/>
      <c r="G5" s="15"/>
      <c r="H5" s="15"/>
      <c r="I5" s="15"/>
      <c r="J5" s="20"/>
      <c r="K5" s="16"/>
      <c r="L5" s="20"/>
      <c r="M5" s="15"/>
      <c r="N5" s="15"/>
      <c r="O5" s="16"/>
      <c r="P5" s="16"/>
    </row>
    <row r="6" spans="1:16" x14ac:dyDescent="0.5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5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5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5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5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5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5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5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5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5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5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5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5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5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5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5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5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5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5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5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5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5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5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5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5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5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5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5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5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5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5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5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5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5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5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5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5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5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5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5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5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5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5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5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5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5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5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5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5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5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5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5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5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5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5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5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5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5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5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5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5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4.2.1.1</vt:lpstr>
      <vt:lpstr>4.2.1.2</vt:lpstr>
      <vt:lpstr>4.2.1.3</vt:lpstr>
      <vt:lpstr>4.2.1.4</vt:lpstr>
      <vt:lpstr>4.2.1.5</vt:lpstr>
      <vt:lpstr>4.2.1.6</vt:lpstr>
      <vt:lpstr>4.2.1.7</vt:lpstr>
      <vt:lpstr>4.2.1.8</vt:lpstr>
      <vt:lpstr>4.2.1.9</vt:lpstr>
      <vt:lpstr>4.2.1.10</vt:lpstr>
      <vt:lpstr>4.2.1.11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2020-03-25T01:47:18Z</dcterms:created>
  <dcterms:modified xsi:type="dcterms:W3CDTF">2020-03-25T03:37:27Z</dcterms:modified>
</cp:coreProperties>
</file>