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3\4.upload_data\2563\O-src-21-2562-สถิติด้านเศรษฐกิจอื่นๆ\"/>
    </mc:Choice>
  </mc:AlternateContent>
  <xr:revisionPtr revIDLastSave="0" documentId="13_ncr:1_{7FFB1706-5AAE-46E6-B6CD-9E37C54FF5F5}" xr6:coauthVersionLast="45" xr6:coauthVersionMax="45" xr10:uidLastSave="{00000000-0000-0000-0000-000000000000}"/>
  <bookViews>
    <workbookView xWindow="-120" yWindow="-120" windowWidth="21840" windowHeight="13140" xr2:uid="{0C491C47-0341-4827-A8EB-86D3C43B2DA8}"/>
  </bookViews>
  <sheets>
    <sheet name="T-7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L10" i="1"/>
  <c r="H10" i="1"/>
  <c r="G10" i="1"/>
  <c r="F10" i="1"/>
  <c r="E10" i="1"/>
</calcChain>
</file>

<file path=xl/sharedStrings.xml><?xml version="1.0" encoding="utf-8"?>
<sst xmlns="http://schemas.openxmlformats.org/spreadsheetml/2006/main" count="82" uniqueCount="60">
  <si>
    <t>ตาราง</t>
  </si>
  <si>
    <t>สถิติการประปา เป็นรายอำเภอ พ.ศ. 2562</t>
  </si>
  <si>
    <t>Table</t>
  </si>
  <si>
    <t>Statistics of Water Supply by District: 2019</t>
  </si>
  <si>
    <t>ปริมาณน้ำ</t>
  </si>
  <si>
    <t>ปริมาณน้ำที่จ่าย</t>
  </si>
  <si>
    <t>กำลังการผลิต</t>
  </si>
  <si>
    <t>ที่ผลิตได้จริง</t>
  </si>
  <si>
    <t>ที่ผลิตจ่าย</t>
  </si>
  <si>
    <t>ที่จำหน่าย</t>
  </si>
  <si>
    <t>เพื่อสาธารณประโยชน์</t>
  </si>
  <si>
    <t>อัตราน้ำสูญเสีย</t>
  </si>
  <si>
    <t>อัตราการใช้น้ำ</t>
  </si>
  <si>
    <t>ผู้ใช้น้ำ</t>
  </si>
  <si>
    <t>อำเภอ</t>
  </si>
  <si>
    <t>(ลบ.ม.)</t>
  </si>
  <si>
    <t>แก่ผู้ใช้ (ลบ.ม.)</t>
  </si>
  <si>
    <t>(จ่ายฟรี) (ลบ.ม)</t>
  </si>
  <si>
    <t>ทั้งหมด (%)</t>
  </si>
  <si>
    <t xml:space="preserve"> (ลบ.ม./ราย)</t>
  </si>
  <si>
    <t>(ราย)</t>
  </si>
  <si>
    <t>District</t>
  </si>
  <si>
    <t>Water capacity</t>
  </si>
  <si>
    <t>Water production</t>
  </si>
  <si>
    <t>Water paid</t>
  </si>
  <si>
    <t>Water sales</t>
  </si>
  <si>
    <t xml:space="preserve">Water supplied for </t>
  </si>
  <si>
    <t>All water</t>
  </si>
  <si>
    <t>Water used rate</t>
  </si>
  <si>
    <t>Consumers</t>
  </si>
  <si>
    <t>(Cu.M.)</t>
  </si>
  <si>
    <t>public used (free) (Cu.M.)</t>
  </si>
  <si>
    <t xml:space="preserve"> loss rate (%)</t>
  </si>
  <si>
    <t>(Cu.M. per person)</t>
  </si>
  <si>
    <t>(Persons)</t>
  </si>
  <si>
    <t>รวมยอด</t>
  </si>
  <si>
    <t>-</t>
  </si>
  <si>
    <t>Total</t>
  </si>
  <si>
    <t>เมืองกระบี่</t>
  </si>
  <si>
    <t>Mueang Krabi</t>
  </si>
  <si>
    <t>เขาพนม</t>
  </si>
  <si>
    <t>Khao  Phanom</t>
  </si>
  <si>
    <t>เกาะลันตา</t>
  </si>
  <si>
    <t>Ko Lanta</t>
  </si>
  <si>
    <t>คลองท่อม</t>
  </si>
  <si>
    <t>Khlong   Thom</t>
  </si>
  <si>
    <t>อ่าวลึก</t>
  </si>
  <si>
    <t>Ao  Luck</t>
  </si>
  <si>
    <t>ปลายพระยา</t>
  </si>
  <si>
    <t>Plai  Praya</t>
  </si>
  <si>
    <t>ลำทับ</t>
  </si>
  <si>
    <t>Lam  Thap</t>
  </si>
  <si>
    <t>เหนือคลอง</t>
  </si>
  <si>
    <t>Nuea  Khlong</t>
  </si>
  <si>
    <t xml:space="preserve"> หมายเหตุ: </t>
  </si>
  <si>
    <t>เหนือคลองไม่มีกำลังผลิต เนื่องจากรับน้ำจากเมืองกระบี่</t>
  </si>
  <si>
    <t>Note:  Nuea  Khlong Above the canal, there is no production capacity Due to receive water from Mueang Krabi</t>
  </si>
  <si>
    <t xml:space="preserve">       ที่มา:   </t>
  </si>
  <si>
    <t xml:space="preserve">การประปาส่วนภูมิภาคเขต 4  </t>
  </si>
  <si>
    <t>Source:  Office of Waterworks Authority Area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</si>
</sst>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(* #,##0.00_);_(* \(#,##0.00\);_(* &quot;-&quot;??_);_(@_)"/>
    <numFmt numFmtId="188" formatCode="_(* #,##0.0_);_(* \(#,##0.0\);_(* &quot;-&quot;??_);_(@_)"/>
    <numFmt numFmtId="189" formatCode="0.0"/>
    <numFmt numFmtId="190" formatCode="_(* #,##0_);_(* \(#,##0\);_(* &quot;-&quot;??_);_(@_)"/>
    <numFmt numFmtId="191" formatCode="_-* #,##0.0_-;\-* #,##0.0_-;_-* &quot;-&quot;??_-;_-@_-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UPC"/>
      <family val="2"/>
    </font>
    <font>
      <sz val="13"/>
      <color indexed="8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87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/>
    <xf numFmtId="0" fontId="5" fillId="0" borderId="3" xfId="0" applyFont="1" applyBorder="1"/>
    <xf numFmtId="0" fontId="5" fillId="0" borderId="5" xfId="0" applyFont="1" applyBorder="1"/>
    <xf numFmtId="0" fontId="5" fillId="0" borderId="9" xfId="0" applyFont="1" applyBorder="1" applyAlignment="1">
      <alignment horizontal="center"/>
    </xf>
    <xf numFmtId="188" fontId="2" fillId="0" borderId="4" xfId="1" applyNumberFormat="1" applyFont="1" applyBorder="1"/>
    <xf numFmtId="188" fontId="4" fillId="0" borderId="5" xfId="1" applyNumberFormat="1" applyFont="1" applyBorder="1" applyAlignment="1">
      <alignment horizontal="right"/>
    </xf>
    <xf numFmtId="188" fontId="2" fillId="0" borderId="0" xfId="1" applyNumberFormat="1" applyFont="1" applyBorder="1"/>
    <xf numFmtId="0" fontId="3" fillId="0" borderId="4" xfId="0" applyFont="1" applyBorder="1" applyAlignment="1">
      <alignment horizontal="center"/>
    </xf>
    <xf numFmtId="189" fontId="3" fillId="0" borderId="0" xfId="0" applyNumberFormat="1" applyFont="1"/>
    <xf numFmtId="188" fontId="3" fillId="0" borderId="0" xfId="0" applyNumberFormat="1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9" xfId="0" applyFont="1" applyBorder="1" applyAlignment="1">
      <alignment horizontal="center"/>
    </xf>
    <xf numFmtId="188" fontId="4" fillId="0" borderId="4" xfId="1" applyNumberFormat="1" applyFont="1" applyBorder="1"/>
    <xf numFmtId="188" fontId="4" fillId="0" borderId="5" xfId="1" applyNumberFormat="1" applyFont="1" applyBorder="1"/>
    <xf numFmtId="188" fontId="4" fillId="0" borderId="0" xfId="1" applyNumberFormat="1" applyFont="1" applyBorder="1"/>
    <xf numFmtId="190" fontId="4" fillId="0" borderId="5" xfId="1" applyNumberFormat="1" applyFont="1" applyBorder="1"/>
    <xf numFmtId="188" fontId="4" fillId="0" borderId="4" xfId="1" applyNumberFormat="1" applyFont="1" applyBorder="1" applyAlignment="1">
      <alignment horizontal="right"/>
    </xf>
    <xf numFmtId="188" fontId="4" fillId="0" borderId="0" xfId="1" applyNumberFormat="1" applyFont="1" applyBorder="1" applyAlignment="1">
      <alignment horizontal="right"/>
    </xf>
    <xf numFmtId="0" fontId="5" fillId="0" borderId="9" xfId="0" applyFont="1" applyBorder="1"/>
    <xf numFmtId="0" fontId="5" fillId="0" borderId="10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0" xfId="3" applyFont="1" applyAlignment="1">
      <alignment vertical="center"/>
    </xf>
    <xf numFmtId="191" fontId="7" fillId="0" borderId="0" xfId="4" applyNumberFormat="1" applyFont="1" applyFill="1" applyBorder="1" applyAlignment="1">
      <alignment vertical="center"/>
    </xf>
    <xf numFmtId="191" fontId="7" fillId="0" borderId="0" xfId="4" applyNumberFormat="1" applyFont="1" applyFill="1" applyAlignment="1">
      <alignment vertical="center"/>
    </xf>
    <xf numFmtId="44" fontId="4" fillId="0" borderId="0" xfId="2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</cellXfs>
  <cellStyles count="5">
    <cellStyle name="Comma" xfId="1" builtinId="3"/>
    <cellStyle name="Comma 2" xfId="4" xr:uid="{01B71B0C-C5EA-46DB-911A-7ED4F5170E1C}"/>
    <cellStyle name="Currency" xfId="2" builtinId="4"/>
    <cellStyle name="Normal" xfId="0" builtinId="0"/>
    <cellStyle name="Normal 2" xfId="3" xr:uid="{490E7909-6177-4D85-9CD4-935FDF8F61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21</xdr:row>
      <xdr:rowOff>66675</xdr:rowOff>
    </xdr:from>
    <xdr:to>
      <xdr:col>14</xdr:col>
      <xdr:colOff>28575</xdr:colOff>
      <xdr:row>23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F68E5A83-A628-4B60-AED9-3D050C1CFC7F}"/>
            </a:ext>
          </a:extLst>
        </xdr:cNvPr>
        <xdr:cNvSpPr txBox="1">
          <a:spLocks noChangeArrowheads="1"/>
        </xdr:cNvSpPr>
      </xdr:nvSpPr>
      <xdr:spPr bwMode="auto">
        <a:xfrm>
          <a:off x="9858375" y="51911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12</xdr:col>
      <xdr:colOff>542925</xdr:colOff>
      <xdr:row>24</xdr:row>
      <xdr:rowOff>95250</xdr:rowOff>
    </xdr:from>
    <xdr:to>
      <xdr:col>12</xdr:col>
      <xdr:colOff>1000126</xdr:colOff>
      <xdr:row>26</xdr:row>
      <xdr:rowOff>228601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10754CBB-E05B-4877-889A-685E95E08AB4}"/>
            </a:ext>
          </a:extLst>
        </xdr:cNvPr>
        <xdr:cNvGrpSpPr/>
      </xdr:nvGrpSpPr>
      <xdr:grpSpPr>
        <a:xfrm>
          <a:off x="9029700" y="5934075"/>
          <a:ext cx="457201" cy="685801"/>
          <a:chOff x="10229850" y="5772151"/>
          <a:chExt cx="457201" cy="600076"/>
        </a:xfrm>
      </xdr:grpSpPr>
      <xdr:sp macro="" textlink="">
        <xdr:nvSpPr>
          <xdr:cNvPr id="4" name="Chevron 3">
            <a:extLst>
              <a:ext uri="{FF2B5EF4-FFF2-40B4-BE49-F238E27FC236}">
                <a16:creationId xmlns:a16="http://schemas.microsoft.com/office/drawing/2014/main" id="{12001898-C696-43C4-AE98-3671464C2B75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F33B6F70-519E-4E0F-90C5-FFBCF23D07C5}"/>
              </a:ext>
            </a:extLst>
          </xdr:cNvPr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177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D6232-AE7D-45B1-9561-EDEBD75FF323}">
  <sheetPr>
    <tabColor rgb="FF00B050"/>
  </sheetPr>
  <dimension ref="A1:Q29"/>
  <sheetViews>
    <sheetView showGridLines="0" tabSelected="1" workbookViewId="0">
      <selection activeCell="H16" sqref="H16"/>
    </sheetView>
  </sheetViews>
  <sheetFormatPr defaultRowHeight="21.75" x14ac:dyDescent="0.5"/>
  <cols>
    <col min="1" max="1" width="1.7109375" style="4" customWidth="1"/>
    <col min="2" max="2" width="6.140625" style="4" customWidth="1"/>
    <col min="3" max="3" width="5.28515625" style="4" customWidth="1"/>
    <col min="4" max="4" width="3.42578125" style="4" customWidth="1"/>
    <col min="5" max="5" width="11.7109375" style="4" customWidth="1"/>
    <col min="6" max="6" width="14.7109375" style="4" customWidth="1"/>
    <col min="7" max="7" width="13.28515625" style="4" customWidth="1"/>
    <col min="8" max="8" width="13.85546875" style="4" customWidth="1"/>
    <col min="9" max="9" width="19.7109375" style="4" customWidth="1"/>
    <col min="10" max="10" width="11.7109375" style="4" customWidth="1"/>
    <col min="11" max="11" width="15.28515625" style="4" customWidth="1"/>
    <col min="12" max="12" width="10.42578125" style="4" customWidth="1"/>
    <col min="13" max="13" width="17.7109375" style="4" customWidth="1"/>
    <col min="14" max="14" width="2.42578125" style="4" customWidth="1"/>
    <col min="15" max="15" width="4.85546875" style="4" customWidth="1"/>
    <col min="16" max="16" width="9.140625" style="4"/>
    <col min="17" max="17" width="11.140625" style="4" bestFit="1" customWidth="1"/>
    <col min="18" max="16384" width="9.140625" style="4"/>
  </cols>
  <sheetData>
    <row r="1" spans="1:17" s="1" customFormat="1" x14ac:dyDescent="0.5">
      <c r="B1" s="1" t="s">
        <v>0</v>
      </c>
      <c r="C1" s="2">
        <v>7</v>
      </c>
      <c r="D1" s="1" t="s">
        <v>1</v>
      </c>
    </row>
    <row r="2" spans="1:17" s="3" customFormat="1" x14ac:dyDescent="0.5">
      <c r="B2" s="1" t="s">
        <v>2</v>
      </c>
      <c r="C2" s="2">
        <v>7</v>
      </c>
      <c r="D2" s="1" t="s">
        <v>3</v>
      </c>
    </row>
    <row r="3" spans="1:17" ht="6" customHeight="1" x14ac:dyDescent="0.5"/>
    <row r="4" spans="1:17" s="9" customFormat="1" ht="19.5" x14ac:dyDescent="0.45">
      <c r="A4" s="43"/>
      <c r="B4" s="43"/>
      <c r="C4" s="43"/>
      <c r="D4" s="43"/>
      <c r="E4" s="5"/>
      <c r="F4" s="5" t="s">
        <v>4</v>
      </c>
      <c r="G4" s="5" t="s">
        <v>4</v>
      </c>
      <c r="H4" s="6" t="s">
        <v>4</v>
      </c>
      <c r="I4" s="7" t="s">
        <v>5</v>
      </c>
      <c r="J4" s="6"/>
      <c r="K4" s="6"/>
      <c r="L4" s="6"/>
      <c r="M4" s="7"/>
      <c r="N4" s="8"/>
    </row>
    <row r="5" spans="1:17" s="9" customFormat="1" ht="19.5" x14ac:dyDescent="0.45">
      <c r="E5" s="10" t="s">
        <v>6</v>
      </c>
      <c r="F5" s="10" t="s">
        <v>7</v>
      </c>
      <c r="G5" s="10" t="s">
        <v>8</v>
      </c>
      <c r="H5" s="11" t="s">
        <v>9</v>
      </c>
      <c r="I5" s="8" t="s">
        <v>10</v>
      </c>
      <c r="J5" s="11" t="s">
        <v>11</v>
      </c>
      <c r="K5" s="11" t="s">
        <v>12</v>
      </c>
      <c r="L5" s="11" t="s">
        <v>13</v>
      </c>
    </row>
    <row r="6" spans="1:17" s="9" customFormat="1" ht="19.5" x14ac:dyDescent="0.45">
      <c r="A6" s="44" t="s">
        <v>14</v>
      </c>
      <c r="B6" s="44"/>
      <c r="C6" s="44"/>
      <c r="D6" s="44"/>
      <c r="E6" s="10" t="s">
        <v>15</v>
      </c>
      <c r="F6" s="10" t="s">
        <v>15</v>
      </c>
      <c r="G6" s="10" t="s">
        <v>15</v>
      </c>
      <c r="H6" s="11" t="s">
        <v>16</v>
      </c>
      <c r="I6" s="8" t="s">
        <v>17</v>
      </c>
      <c r="J6" s="11" t="s">
        <v>18</v>
      </c>
      <c r="K6" s="11" t="s">
        <v>19</v>
      </c>
      <c r="L6" s="11" t="s">
        <v>20</v>
      </c>
      <c r="M6" s="8" t="s">
        <v>21</v>
      </c>
    </row>
    <row r="7" spans="1:17" s="9" customFormat="1" ht="19.5" x14ac:dyDescent="0.45">
      <c r="E7" s="10" t="s">
        <v>22</v>
      </c>
      <c r="F7" s="10" t="s">
        <v>23</v>
      </c>
      <c r="G7" s="10" t="s">
        <v>24</v>
      </c>
      <c r="H7" s="11" t="s">
        <v>25</v>
      </c>
      <c r="I7" s="8" t="s">
        <v>26</v>
      </c>
      <c r="J7" s="11" t="s">
        <v>27</v>
      </c>
      <c r="K7" s="8" t="s">
        <v>28</v>
      </c>
      <c r="L7" s="11" t="s">
        <v>29</v>
      </c>
      <c r="M7" s="8"/>
    </row>
    <row r="8" spans="1:17" s="9" customFormat="1" ht="19.5" x14ac:dyDescent="0.45">
      <c r="A8" s="12"/>
      <c r="B8" s="12"/>
      <c r="C8" s="12"/>
      <c r="D8" s="12"/>
      <c r="E8" s="13" t="s">
        <v>30</v>
      </c>
      <c r="F8" s="13" t="s">
        <v>30</v>
      </c>
      <c r="G8" s="13" t="s">
        <v>30</v>
      </c>
      <c r="H8" s="14" t="s">
        <v>30</v>
      </c>
      <c r="I8" s="13" t="s">
        <v>31</v>
      </c>
      <c r="J8" s="14" t="s">
        <v>32</v>
      </c>
      <c r="K8" s="14" t="s">
        <v>33</v>
      </c>
      <c r="L8" s="14" t="s">
        <v>34</v>
      </c>
      <c r="M8" s="15"/>
    </row>
    <row r="9" spans="1:17" s="9" customFormat="1" ht="3" customHeight="1" x14ac:dyDescent="0.45">
      <c r="E9" s="16"/>
      <c r="F9" s="17"/>
      <c r="G9" s="17"/>
      <c r="H9" s="18"/>
      <c r="I9" s="19"/>
      <c r="J9" s="8"/>
      <c r="K9" s="6"/>
      <c r="L9" s="10"/>
      <c r="M9" s="10"/>
    </row>
    <row r="10" spans="1:17" s="3" customFormat="1" ht="24.95" customHeight="1" x14ac:dyDescent="0.5">
      <c r="A10" s="45" t="s">
        <v>35</v>
      </c>
      <c r="B10" s="45"/>
      <c r="C10" s="45"/>
      <c r="D10" s="46"/>
      <c r="E10" s="20">
        <f>SUM(E11:E18)</f>
        <v>200248</v>
      </c>
      <c r="F10" s="20">
        <f>SUM(F11:F18)</f>
        <v>7832116</v>
      </c>
      <c r="G10" s="20">
        <f t="shared" ref="G10:H10" si="0">SUM(G11:G18)</f>
        <v>7716238</v>
      </c>
      <c r="H10" s="20">
        <f t="shared" si="0"/>
        <v>11717988.640000001</v>
      </c>
      <c r="I10" s="21" t="s">
        <v>36</v>
      </c>
      <c r="J10" s="22">
        <v>23.6</v>
      </c>
      <c r="K10" s="20">
        <v>0.84</v>
      </c>
      <c r="L10" s="20">
        <f t="shared" ref="L10" si="1">SUM(L11:L18)</f>
        <v>38993</v>
      </c>
      <c r="M10" s="23" t="s">
        <v>37</v>
      </c>
      <c r="P10" s="24"/>
      <c r="Q10" s="25"/>
    </row>
    <row r="11" spans="1:17" s="9" customFormat="1" ht="24.95" customHeight="1" x14ac:dyDescent="0.5">
      <c r="A11" s="26"/>
      <c r="B11" s="27" t="s">
        <v>38</v>
      </c>
      <c r="C11" s="26"/>
      <c r="D11" s="28"/>
      <c r="E11" s="29">
        <v>28800</v>
      </c>
      <c r="F11" s="29">
        <v>2988388</v>
      </c>
      <c r="G11" s="29">
        <v>2961731</v>
      </c>
      <c r="H11" s="30">
        <v>8552269</v>
      </c>
      <c r="I11" s="21" t="s">
        <v>36</v>
      </c>
      <c r="J11" s="31">
        <v>23.06</v>
      </c>
      <c r="K11" s="21">
        <v>0.94799999999999995</v>
      </c>
      <c r="L11" s="32">
        <v>25188</v>
      </c>
      <c r="M11" s="27" t="s">
        <v>39</v>
      </c>
    </row>
    <row r="12" spans="1:17" s="9" customFormat="1" ht="24.95" customHeight="1" x14ac:dyDescent="0.5">
      <c r="A12" s="26"/>
      <c r="B12" s="9" t="s">
        <v>40</v>
      </c>
      <c r="C12" s="26"/>
      <c r="D12" s="28"/>
      <c r="E12" s="29">
        <v>15600</v>
      </c>
      <c r="F12" s="29">
        <v>400289</v>
      </c>
      <c r="G12" s="29">
        <v>389752</v>
      </c>
      <c r="H12" s="30">
        <v>283330</v>
      </c>
      <c r="I12" s="21" t="s">
        <v>36</v>
      </c>
      <c r="J12" s="31">
        <v>29.22</v>
      </c>
      <c r="K12" s="21">
        <v>0.629</v>
      </c>
      <c r="L12" s="32">
        <v>1261</v>
      </c>
      <c r="M12" s="27" t="s">
        <v>41</v>
      </c>
    </row>
    <row r="13" spans="1:17" s="9" customFormat="1" ht="24.95" customHeight="1" x14ac:dyDescent="0.5">
      <c r="A13" s="26"/>
      <c r="B13" s="9" t="s">
        <v>42</v>
      </c>
      <c r="C13" s="26"/>
      <c r="D13" s="28"/>
      <c r="E13" s="33" t="s">
        <v>36</v>
      </c>
      <c r="F13" s="29">
        <f t="shared" ref="F13" si="2">SUM(G13:I13)</f>
        <v>0</v>
      </c>
      <c r="G13" s="33" t="s">
        <v>36</v>
      </c>
      <c r="H13" s="33" t="s">
        <v>36</v>
      </c>
      <c r="I13" s="21" t="s">
        <v>36</v>
      </c>
      <c r="J13" s="34" t="s">
        <v>36</v>
      </c>
      <c r="K13" s="33" t="s">
        <v>36</v>
      </c>
      <c r="L13" s="21" t="s">
        <v>36</v>
      </c>
      <c r="M13" s="27" t="s">
        <v>43</v>
      </c>
    </row>
    <row r="14" spans="1:17" s="9" customFormat="1" ht="24.95" customHeight="1" x14ac:dyDescent="0.5">
      <c r="A14" s="26"/>
      <c r="B14" s="9" t="s">
        <v>44</v>
      </c>
      <c r="C14" s="26"/>
      <c r="D14" s="28"/>
      <c r="E14" s="29">
        <v>43200</v>
      </c>
      <c r="F14" s="29">
        <v>1134154</v>
      </c>
      <c r="G14" s="29">
        <v>1108754</v>
      </c>
      <c r="H14" s="30">
        <v>792829</v>
      </c>
      <c r="I14" s="21" t="s">
        <v>36</v>
      </c>
      <c r="J14" s="31">
        <v>24.38</v>
      </c>
      <c r="K14" s="30">
        <v>0.63700000000000001</v>
      </c>
      <c r="L14" s="32">
        <v>3450</v>
      </c>
      <c r="M14" s="27" t="s">
        <v>45</v>
      </c>
    </row>
    <row r="15" spans="1:17" s="9" customFormat="1" ht="24.95" customHeight="1" x14ac:dyDescent="0.5">
      <c r="A15" s="26"/>
      <c r="B15" s="9" t="s">
        <v>46</v>
      </c>
      <c r="C15" s="26"/>
      <c r="D15" s="28"/>
      <c r="E15" s="29">
        <v>52824</v>
      </c>
      <c r="F15" s="29">
        <v>1006689</v>
      </c>
      <c r="G15" s="29">
        <v>988042</v>
      </c>
      <c r="H15" s="30">
        <v>557491</v>
      </c>
      <c r="I15" s="21" t="s">
        <v>36</v>
      </c>
      <c r="J15" s="31">
        <v>44.62</v>
      </c>
      <c r="K15" s="30">
        <v>0.57699999999999996</v>
      </c>
      <c r="L15" s="32">
        <v>2643</v>
      </c>
      <c r="M15" s="27" t="s">
        <v>47</v>
      </c>
    </row>
    <row r="16" spans="1:17" s="9" customFormat="1" ht="24.95" customHeight="1" x14ac:dyDescent="0.5">
      <c r="A16" s="26"/>
      <c r="B16" s="9" t="s">
        <v>48</v>
      </c>
      <c r="C16" s="26"/>
      <c r="D16" s="28"/>
      <c r="E16" s="29">
        <v>39624</v>
      </c>
      <c r="F16" s="29">
        <v>719273</v>
      </c>
      <c r="G16" s="29">
        <v>702086</v>
      </c>
      <c r="H16" s="30">
        <v>393381</v>
      </c>
      <c r="I16" s="21" t="s">
        <v>36</v>
      </c>
      <c r="J16" s="31">
        <v>45.31</v>
      </c>
      <c r="K16" s="30">
        <v>0.58099999999999996</v>
      </c>
      <c r="L16" s="32">
        <v>1869</v>
      </c>
      <c r="M16" s="27" t="s">
        <v>49</v>
      </c>
    </row>
    <row r="17" spans="1:13" s="9" customFormat="1" ht="24.95" customHeight="1" x14ac:dyDescent="0.5">
      <c r="B17" s="9" t="s">
        <v>50</v>
      </c>
      <c r="D17" s="35"/>
      <c r="E17" s="29">
        <v>20200</v>
      </c>
      <c r="F17" s="29">
        <v>497417</v>
      </c>
      <c r="G17" s="29">
        <v>479967</v>
      </c>
      <c r="H17" s="30">
        <v>311535</v>
      </c>
      <c r="I17" s="21" t="s">
        <v>36</v>
      </c>
      <c r="J17" s="31">
        <v>37.369999999999997</v>
      </c>
      <c r="K17" s="30">
        <v>0.621</v>
      </c>
      <c r="L17" s="32">
        <v>1443</v>
      </c>
      <c r="M17" s="27" t="s">
        <v>51</v>
      </c>
    </row>
    <row r="18" spans="1:13" s="9" customFormat="1" ht="24.95" customHeight="1" x14ac:dyDescent="0.5">
      <c r="B18" s="9" t="s">
        <v>52</v>
      </c>
      <c r="D18" s="35"/>
      <c r="E18" s="33" t="s">
        <v>36</v>
      </c>
      <c r="F18" s="29">
        <v>1085906</v>
      </c>
      <c r="G18" s="29">
        <v>1085906</v>
      </c>
      <c r="H18" s="30">
        <v>827153.64</v>
      </c>
      <c r="I18" s="21" t="s">
        <v>36</v>
      </c>
      <c r="J18" s="31">
        <v>23.83</v>
      </c>
      <c r="K18" s="30">
        <v>0.75900000000000001</v>
      </c>
      <c r="L18" s="32">
        <v>3139</v>
      </c>
      <c r="M18" s="9" t="s">
        <v>53</v>
      </c>
    </row>
    <row r="19" spans="1:13" s="9" customFormat="1" ht="24.95" customHeight="1" x14ac:dyDescent="0.45">
      <c r="D19" s="35"/>
      <c r="E19" s="16"/>
      <c r="F19" s="16"/>
      <c r="G19" s="16"/>
      <c r="H19" s="18"/>
      <c r="I19" s="35"/>
      <c r="K19" s="18"/>
      <c r="L19" s="16"/>
      <c r="M19" s="16"/>
    </row>
    <row r="20" spans="1:13" s="9" customFormat="1" ht="3" customHeight="1" x14ac:dyDescent="0.45">
      <c r="A20" s="12"/>
      <c r="B20" s="12"/>
      <c r="C20" s="12"/>
      <c r="D20" s="36"/>
      <c r="E20" s="37"/>
      <c r="F20" s="37"/>
      <c r="G20" s="37"/>
      <c r="H20" s="38"/>
      <c r="I20" s="36"/>
      <c r="J20" s="12"/>
      <c r="K20" s="38"/>
      <c r="L20" s="37"/>
      <c r="M20" s="37"/>
    </row>
    <row r="21" spans="1:13" s="9" customFormat="1" ht="3" customHeight="1" x14ac:dyDescent="0.45"/>
    <row r="22" spans="1:13" s="9" customFormat="1" ht="18.75" customHeight="1" x14ac:dyDescent="0.45">
      <c r="H22" s="39"/>
      <c r="J22" s="40"/>
    </row>
    <row r="23" spans="1:13" ht="18.75" customHeight="1" x14ac:dyDescent="0.5">
      <c r="A23" s="27" t="s">
        <v>54</v>
      </c>
      <c r="B23" s="9"/>
      <c r="C23" s="9" t="s">
        <v>55</v>
      </c>
      <c r="D23" s="9"/>
      <c r="E23" s="9"/>
      <c r="F23" s="9"/>
      <c r="G23" s="9"/>
      <c r="H23" s="9" t="s">
        <v>56</v>
      </c>
      <c r="J23" s="41"/>
      <c r="K23" s="9"/>
      <c r="L23" s="9"/>
    </row>
    <row r="24" spans="1:13" ht="18.75" customHeight="1" x14ac:dyDescent="0.5">
      <c r="A24" s="9" t="s">
        <v>57</v>
      </c>
      <c r="B24" s="9"/>
      <c r="C24" s="9" t="s">
        <v>58</v>
      </c>
      <c r="D24" s="9"/>
      <c r="E24" s="9"/>
      <c r="F24" s="9"/>
      <c r="G24" s="9"/>
      <c r="H24" s="9" t="s">
        <v>59</v>
      </c>
    </row>
    <row r="26" spans="1:13" x14ac:dyDescent="0.5">
      <c r="A26" s="9"/>
      <c r="C26" s="9"/>
      <c r="D26" s="9"/>
      <c r="E26" s="9"/>
      <c r="F26" s="9"/>
      <c r="G26" s="9"/>
      <c r="H26" s="9"/>
      <c r="J26" s="9"/>
      <c r="K26" s="9"/>
    </row>
    <row r="29" spans="1:13" x14ac:dyDescent="0.5">
      <c r="D29" s="42"/>
    </row>
  </sheetData>
  <mergeCells count="3">
    <mergeCell ref="A4:D4"/>
    <mergeCell ref="A6:D6"/>
    <mergeCell ref="A10:D10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2020-11-10T09:38:34Z</dcterms:created>
  <dcterms:modified xsi:type="dcterms:W3CDTF">2020-11-13T09:04:26Z</dcterms:modified>
</cp:coreProperties>
</file>