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6 (2)K" sheetId="30" r:id="rId1"/>
  </sheets>
  <definedNames>
    <definedName name="_xlnm.Print_Area" localSheetId="0">'T-1.6 (2)K'!$A$1:$R$26</definedName>
  </definedNames>
  <calcPr calcId="144525"/>
</workbook>
</file>

<file path=xl/calcChain.xml><?xml version="1.0" encoding="utf-8"?>
<calcChain xmlns="http://schemas.openxmlformats.org/spreadsheetml/2006/main">
  <c r="I19" i="30" l="1"/>
  <c r="H19" i="30" s="1"/>
  <c r="H20" i="30"/>
  <c r="H21" i="30"/>
  <c r="H22" i="30"/>
  <c r="H10" i="30"/>
  <c r="H12" i="30"/>
  <c r="H18" i="30"/>
  <c r="J9" i="30"/>
  <c r="N22" i="30"/>
  <c r="K22" i="30"/>
  <c r="E22" i="30"/>
  <c r="N21" i="30"/>
  <c r="K21" i="30"/>
  <c r="E21" i="30"/>
  <c r="N20" i="30"/>
  <c r="K20" i="30"/>
  <c r="E20" i="30"/>
  <c r="N19" i="30"/>
  <c r="K19" i="30"/>
  <c r="E19" i="30"/>
  <c r="N18" i="30"/>
  <c r="K18" i="30"/>
  <c r="E18" i="30"/>
  <c r="N17" i="30"/>
  <c r="K17" i="30"/>
  <c r="H17" i="30"/>
  <c r="N16" i="30"/>
  <c r="K16" i="30"/>
  <c r="H16" i="30"/>
  <c r="E16" i="30"/>
  <c r="N15" i="30"/>
  <c r="K15" i="30"/>
  <c r="H15" i="30"/>
  <c r="E15" i="30"/>
  <c r="N14" i="30"/>
  <c r="K14" i="30"/>
  <c r="H14" i="30"/>
  <c r="E14" i="30"/>
  <c r="N13" i="30"/>
  <c r="K13" i="30"/>
  <c r="H13" i="30"/>
  <c r="E13" i="30"/>
  <c r="N12" i="30"/>
  <c r="K12" i="30"/>
  <c r="E12" i="30"/>
  <c r="N11" i="30"/>
  <c r="K11" i="30"/>
  <c r="H11" i="30"/>
  <c r="E11" i="30"/>
  <c r="N10" i="30"/>
  <c r="K10" i="30"/>
  <c r="E10" i="30"/>
  <c r="P9" i="30"/>
  <c r="O9" i="30"/>
  <c r="M9" i="30"/>
  <c r="L9" i="30"/>
  <c r="G9" i="30"/>
  <c r="F9" i="30"/>
  <c r="E9" i="30" l="1"/>
  <c r="N9" i="30"/>
  <c r="K9" i="30"/>
  <c r="I9" i="30"/>
  <c r="H9" i="30" s="1"/>
</calcChain>
</file>

<file path=xl/sharedStrings.xml><?xml version="1.0" encoding="utf-8"?>
<sst xmlns="http://schemas.openxmlformats.org/spreadsheetml/2006/main" count="72" uniqueCount="50">
  <si>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</si>
  <si>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</si>
  <si>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</si>
  <si>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</si>
  <si>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</si>
  <si>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</si>
  <si>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</si>
  <si>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</si>
  <si>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</si>
  <si>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</si>
  <si>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</si>
  <si>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</si>
  <si>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</si>
  <si>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</si>
  <si>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</si>
  <si>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</si>
  <si>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</si>
  <si>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</si>
  <si>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</si>
  <si>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</si>
  <si>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</si>
  <si>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</si>
  <si>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</si>
  <si>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</si>
  <si>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</si>
  <si>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</si>
  <si>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</si>
  <si>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</si>
  <si>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</si>
  <si>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</si>
  <si>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</si>
  <si>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</si>
  <si>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</si>
  <si>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</si>
  <si>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</si>
  <si>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</si>
  <si>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</si>
  <si>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</si>
  <si>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</si>
  <si>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</si>
  <si>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</si>
  <si>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</si>
  <si>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</si>
  <si>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</si>
  <si>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</si>
  <si>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</si>
  <si>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</si>
  <si>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- 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</si>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</sst>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1181100</xdr:colOff>
      <xdr:row>13</xdr:row>
      <xdr:rowOff>9525</xdr:rowOff>
    </xdr:from>
    <xdr:to>
      <xdr:col>17</xdr:col>
      <xdr:colOff>1181100</xdr:colOff>
      <xdr:row>14</xdr:row>
      <xdr:rowOff>171450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220200" y="28670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tabSelected="1" zoomScaleNormal="100" workbookViewId="0">
      <selection activeCell="U20" sqref="U20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0.85546875" style="5" customWidth="1"/>
    <col min="5" max="16" width="8.28515625" style="5" customWidth="1"/>
    <col min="17" max="17" width="2.28515625" style="5" customWidth="1"/>
    <col min="18" max="18" width="19.140625" style="5" customWidth="1"/>
    <col min="19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48</v>
      </c>
    </row>
    <row r="2" spans="1:18" s="3" customFormat="1" x14ac:dyDescent="0.3">
      <c r="B2" s="1" t="s">
        <v>16</v>
      </c>
      <c r="C2" s="2">
        <v>1.6</v>
      </c>
      <c r="D2" s="1" t="s">
        <v>49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 x14ac:dyDescent="0.3">
      <c r="A4" s="48" t="s">
        <v>17</v>
      </c>
      <c r="B4" s="48"/>
      <c r="C4" s="48"/>
      <c r="D4" s="49"/>
      <c r="E4" s="45" t="s">
        <v>4</v>
      </c>
      <c r="F4" s="40"/>
      <c r="G4" s="41"/>
      <c r="H4" s="45" t="s">
        <v>8</v>
      </c>
      <c r="I4" s="40"/>
      <c r="J4" s="41"/>
      <c r="K4" s="40" t="s">
        <v>19</v>
      </c>
      <c r="L4" s="40"/>
      <c r="M4" s="40"/>
      <c r="N4" s="45" t="s">
        <v>20</v>
      </c>
      <c r="O4" s="40"/>
      <c r="P4" s="41"/>
      <c r="Q4" s="34" t="s">
        <v>18</v>
      </c>
      <c r="R4" s="35"/>
    </row>
    <row r="5" spans="1:18" s="6" customFormat="1" ht="17.25" x14ac:dyDescent="0.3">
      <c r="A5" s="50"/>
      <c r="B5" s="50"/>
      <c r="C5" s="50"/>
      <c r="D5" s="51"/>
      <c r="E5" s="44" t="s">
        <v>9</v>
      </c>
      <c r="F5" s="42"/>
      <c r="G5" s="43"/>
      <c r="H5" s="44" t="s">
        <v>10</v>
      </c>
      <c r="I5" s="42"/>
      <c r="J5" s="43"/>
      <c r="K5" s="44" t="s">
        <v>11</v>
      </c>
      <c r="L5" s="42"/>
      <c r="M5" s="43"/>
      <c r="N5" s="44" t="s">
        <v>12</v>
      </c>
      <c r="O5" s="42"/>
      <c r="P5" s="43"/>
      <c r="Q5" s="36"/>
      <c r="R5" s="37"/>
    </row>
    <row r="6" spans="1:18" s="6" customFormat="1" ht="17.25" x14ac:dyDescent="0.3">
      <c r="A6" s="50"/>
      <c r="B6" s="50"/>
      <c r="C6" s="50"/>
      <c r="D6" s="51"/>
      <c r="E6" s="14" t="s">
        <v>1</v>
      </c>
      <c r="F6" s="15" t="s">
        <v>2</v>
      </c>
      <c r="G6" s="24" t="s">
        <v>3</v>
      </c>
      <c r="H6" s="14" t="s">
        <v>1</v>
      </c>
      <c r="I6" s="15" t="s">
        <v>2</v>
      </c>
      <c r="J6" s="24" t="s">
        <v>3</v>
      </c>
      <c r="K6" s="23" t="s">
        <v>1</v>
      </c>
      <c r="L6" s="15" t="s">
        <v>2</v>
      </c>
      <c r="M6" s="23" t="s">
        <v>3</v>
      </c>
      <c r="N6" s="14" t="s">
        <v>1</v>
      </c>
      <c r="O6" s="15" t="s">
        <v>2</v>
      </c>
      <c r="P6" s="24" t="s">
        <v>3</v>
      </c>
      <c r="Q6" s="36"/>
      <c r="R6" s="37"/>
    </row>
    <row r="7" spans="1:18" s="6" customFormat="1" ht="17.25" x14ac:dyDescent="0.3">
      <c r="A7" s="52"/>
      <c r="B7" s="52"/>
      <c r="C7" s="52"/>
      <c r="D7" s="53"/>
      <c r="E7" s="26" t="s">
        <v>5</v>
      </c>
      <c r="F7" s="12" t="s">
        <v>6</v>
      </c>
      <c r="G7" s="22" t="s">
        <v>7</v>
      </c>
      <c r="H7" s="26" t="s">
        <v>5</v>
      </c>
      <c r="I7" s="12" t="s">
        <v>6</v>
      </c>
      <c r="J7" s="22" t="s">
        <v>7</v>
      </c>
      <c r="K7" s="21" t="s">
        <v>5</v>
      </c>
      <c r="L7" s="12" t="s">
        <v>6</v>
      </c>
      <c r="M7" s="21" t="s">
        <v>7</v>
      </c>
      <c r="N7" s="26" t="s">
        <v>5</v>
      </c>
      <c r="O7" s="12" t="s">
        <v>6</v>
      </c>
      <c r="P7" s="22" t="s">
        <v>7</v>
      </c>
      <c r="Q7" s="38"/>
      <c r="R7" s="39"/>
    </row>
    <row r="8" spans="1:18" s="6" customFormat="1" ht="6" customHeight="1" x14ac:dyDescent="0.3">
      <c r="A8" s="16"/>
      <c r="B8" s="16"/>
      <c r="C8" s="16"/>
      <c r="D8" s="16"/>
      <c r="E8" s="25"/>
      <c r="F8" s="15"/>
      <c r="G8" s="20"/>
      <c r="H8" s="25"/>
      <c r="I8" s="15"/>
      <c r="J8" s="20"/>
      <c r="K8" s="19"/>
      <c r="L8" s="15"/>
      <c r="M8" s="19"/>
      <c r="N8" s="25"/>
      <c r="O8" s="15"/>
      <c r="P8" s="20"/>
      <c r="Q8" s="17"/>
      <c r="R8" s="18"/>
    </row>
    <row r="9" spans="1:18" s="7" customFormat="1" ht="21" customHeight="1" x14ac:dyDescent="0.3">
      <c r="A9" s="47" t="s">
        <v>13</v>
      </c>
      <c r="B9" s="47"/>
      <c r="C9" s="47"/>
      <c r="D9" s="47"/>
      <c r="E9" s="27">
        <f>SUM(E10:E22)</f>
        <v>7413</v>
      </c>
      <c r="F9" s="27">
        <f t="shared" ref="F9:P9" si="0">SUM(F10:F22)</f>
        <v>3785</v>
      </c>
      <c r="G9" s="27">
        <f t="shared" si="0"/>
        <v>3628</v>
      </c>
      <c r="H9" s="27">
        <f>SUM(I9:J9)</f>
        <v>5690</v>
      </c>
      <c r="I9" s="27">
        <f>SUM(I10:I22)</f>
        <v>3255</v>
      </c>
      <c r="J9" s="27">
        <f>SUM(J10:J22)</f>
        <v>2435</v>
      </c>
      <c r="K9" s="27">
        <f>SUM(K10:K22)</f>
        <v>36379</v>
      </c>
      <c r="L9" s="27">
        <f t="shared" si="0"/>
        <v>20195</v>
      </c>
      <c r="M9" s="27">
        <f t="shared" si="0"/>
        <v>16184</v>
      </c>
      <c r="N9" s="27">
        <f>SUM(N10:N22)</f>
        <v>35958</v>
      </c>
      <c r="O9" s="27">
        <f t="shared" si="0"/>
        <v>19967</v>
      </c>
      <c r="P9" s="27">
        <f t="shared" si="0"/>
        <v>15991</v>
      </c>
      <c r="Q9" s="46" t="s">
        <v>5</v>
      </c>
      <c r="R9" s="47"/>
    </row>
    <row r="10" spans="1:18" s="6" customFormat="1" ht="20.25" customHeight="1" x14ac:dyDescent="0.3">
      <c r="A10" s="8"/>
      <c r="B10" s="32" t="s">
        <v>21</v>
      </c>
      <c r="C10" s="8"/>
      <c r="D10" s="8"/>
      <c r="E10" s="28">
        <f>SUM(F10:G10)</f>
        <v>4642</v>
      </c>
      <c r="F10" s="29">
        <v>2367</v>
      </c>
      <c r="G10" s="30">
        <v>2275</v>
      </c>
      <c r="H10" s="28">
        <f>SUM(I10:J10)</f>
        <v>2740</v>
      </c>
      <c r="I10" s="29">
        <v>1613</v>
      </c>
      <c r="J10" s="30">
        <v>1127</v>
      </c>
      <c r="K10" s="31">
        <f>SUM(L10:M10)</f>
        <v>9786</v>
      </c>
      <c r="L10" s="29">
        <v>6791</v>
      </c>
      <c r="M10" s="31">
        <v>2995</v>
      </c>
      <c r="N10" s="28">
        <f>SUM(O10:P10)</f>
        <v>13616</v>
      </c>
      <c r="O10" s="29">
        <v>8855</v>
      </c>
      <c r="P10" s="30">
        <v>4761</v>
      </c>
      <c r="Q10" s="8"/>
      <c r="R10" s="33" t="s">
        <v>34</v>
      </c>
    </row>
    <row r="11" spans="1:18" s="6" customFormat="1" ht="20.25" customHeight="1" x14ac:dyDescent="0.3">
      <c r="A11" s="8"/>
      <c r="B11" s="32" t="s">
        <v>22</v>
      </c>
      <c r="C11" s="8"/>
      <c r="D11" s="8"/>
      <c r="E11" s="28">
        <f t="shared" ref="E11:E22" si="1">SUM(F11:G11)</f>
        <v>305</v>
      </c>
      <c r="F11" s="29">
        <v>153</v>
      </c>
      <c r="G11" s="30">
        <v>152</v>
      </c>
      <c r="H11" s="28">
        <f t="shared" ref="H11:H22" si="2">SUM(I11:J11)</f>
        <v>419</v>
      </c>
      <c r="I11" s="29">
        <v>244</v>
      </c>
      <c r="J11" s="30">
        <v>175</v>
      </c>
      <c r="K11" s="31">
        <f t="shared" ref="K11:K22" si="3">SUM(L11:M11)</f>
        <v>5941</v>
      </c>
      <c r="L11" s="29">
        <v>3077</v>
      </c>
      <c r="M11" s="31">
        <v>2864</v>
      </c>
      <c r="N11" s="28">
        <f t="shared" ref="N11:N22" si="4">SUM(O11:P11)</f>
        <v>4702</v>
      </c>
      <c r="O11" s="29">
        <v>2378</v>
      </c>
      <c r="P11" s="30">
        <v>2324</v>
      </c>
      <c r="Q11" s="8"/>
      <c r="R11" s="33" t="s">
        <v>35</v>
      </c>
    </row>
    <row r="12" spans="1:18" s="6" customFormat="1" ht="20.25" customHeight="1" x14ac:dyDescent="0.3">
      <c r="A12" s="8"/>
      <c r="B12" s="32" t="s">
        <v>23</v>
      </c>
      <c r="C12" s="8"/>
      <c r="D12" s="8"/>
      <c r="E12" s="28">
        <f t="shared" si="1"/>
        <v>276</v>
      </c>
      <c r="F12" s="29">
        <v>132</v>
      </c>
      <c r="G12" s="30">
        <v>144</v>
      </c>
      <c r="H12" s="28">
        <f t="shared" si="2"/>
        <v>372</v>
      </c>
      <c r="I12" s="29">
        <v>193</v>
      </c>
      <c r="J12" s="30">
        <v>179</v>
      </c>
      <c r="K12" s="31">
        <f t="shared" si="3"/>
        <v>4689</v>
      </c>
      <c r="L12" s="29">
        <v>2394</v>
      </c>
      <c r="M12" s="31">
        <v>2295</v>
      </c>
      <c r="N12" s="28">
        <f t="shared" si="4"/>
        <v>3539</v>
      </c>
      <c r="O12" s="29">
        <v>1777</v>
      </c>
      <c r="P12" s="30">
        <v>1762</v>
      </c>
      <c r="Q12" s="8"/>
      <c r="R12" s="33" t="s">
        <v>36</v>
      </c>
    </row>
    <row r="13" spans="1:18" s="6" customFormat="1" ht="20.25" customHeight="1" x14ac:dyDescent="0.3">
      <c r="A13" s="8"/>
      <c r="B13" s="32" t="s">
        <v>24</v>
      </c>
      <c r="C13" s="8"/>
      <c r="D13" s="8"/>
      <c r="E13" s="28">
        <f t="shared" si="1"/>
        <v>173</v>
      </c>
      <c r="F13" s="29">
        <v>93</v>
      </c>
      <c r="G13" s="30">
        <v>80</v>
      </c>
      <c r="H13" s="28">
        <f t="shared" si="2"/>
        <v>166</v>
      </c>
      <c r="I13" s="29">
        <v>93</v>
      </c>
      <c r="J13" s="30">
        <v>73</v>
      </c>
      <c r="K13" s="31">
        <f t="shared" si="3"/>
        <v>1738</v>
      </c>
      <c r="L13" s="29">
        <v>865</v>
      </c>
      <c r="M13" s="31">
        <v>873</v>
      </c>
      <c r="N13" s="28">
        <f t="shared" si="4"/>
        <v>1428</v>
      </c>
      <c r="O13" s="29">
        <v>728</v>
      </c>
      <c r="P13" s="30">
        <v>700</v>
      </c>
      <c r="Q13" s="8"/>
      <c r="R13" s="33" t="s">
        <v>37</v>
      </c>
    </row>
    <row r="14" spans="1:18" s="6" customFormat="1" ht="20.25" customHeight="1" x14ac:dyDescent="0.3">
      <c r="A14" s="8"/>
      <c r="B14" s="32" t="s">
        <v>25</v>
      </c>
      <c r="C14" s="8"/>
      <c r="D14" s="8"/>
      <c r="E14" s="28">
        <f t="shared" si="1"/>
        <v>31</v>
      </c>
      <c r="F14" s="29">
        <v>14</v>
      </c>
      <c r="G14" s="30">
        <v>17</v>
      </c>
      <c r="H14" s="28">
        <f t="shared" si="2"/>
        <v>95</v>
      </c>
      <c r="I14" s="29">
        <v>50</v>
      </c>
      <c r="J14" s="30">
        <v>45</v>
      </c>
      <c r="K14" s="31">
        <f t="shared" si="3"/>
        <v>643</v>
      </c>
      <c r="L14" s="29">
        <v>335</v>
      </c>
      <c r="M14" s="31">
        <v>308</v>
      </c>
      <c r="N14" s="28">
        <f t="shared" si="4"/>
        <v>445</v>
      </c>
      <c r="O14" s="29">
        <v>217</v>
      </c>
      <c r="P14" s="30">
        <v>228</v>
      </c>
      <c r="Q14" s="8"/>
      <c r="R14" s="33" t="s">
        <v>38</v>
      </c>
    </row>
    <row r="15" spans="1:18" s="6" customFormat="1" ht="20.25" customHeight="1" x14ac:dyDescent="0.3">
      <c r="A15" s="8"/>
      <c r="B15" s="32" t="s">
        <v>26</v>
      </c>
      <c r="C15" s="8"/>
      <c r="D15" s="8"/>
      <c r="E15" s="28">
        <f t="shared" si="1"/>
        <v>137</v>
      </c>
      <c r="F15" s="29">
        <v>74</v>
      </c>
      <c r="G15" s="30">
        <v>63</v>
      </c>
      <c r="H15" s="28">
        <f t="shared" si="2"/>
        <v>163</v>
      </c>
      <c r="I15" s="29">
        <v>94</v>
      </c>
      <c r="J15" s="30">
        <v>69</v>
      </c>
      <c r="K15" s="31">
        <f t="shared" si="3"/>
        <v>1390</v>
      </c>
      <c r="L15" s="29">
        <v>706</v>
      </c>
      <c r="M15" s="31">
        <v>684</v>
      </c>
      <c r="N15" s="28">
        <f t="shared" si="4"/>
        <v>1515</v>
      </c>
      <c r="O15" s="29">
        <v>764</v>
      </c>
      <c r="P15" s="30">
        <v>751</v>
      </c>
      <c r="Q15" s="8"/>
      <c r="R15" s="33" t="s">
        <v>39</v>
      </c>
    </row>
    <row r="16" spans="1:18" s="6" customFormat="1" ht="20.25" customHeight="1" x14ac:dyDescent="0.3">
      <c r="A16" s="8"/>
      <c r="B16" s="32" t="s">
        <v>27</v>
      </c>
      <c r="C16" s="8"/>
      <c r="D16" s="8"/>
      <c r="E16" s="28">
        <f t="shared" si="1"/>
        <v>11</v>
      </c>
      <c r="F16" s="29">
        <v>3</v>
      </c>
      <c r="G16" s="30">
        <v>8</v>
      </c>
      <c r="H16" s="28">
        <f t="shared" si="2"/>
        <v>38</v>
      </c>
      <c r="I16" s="29">
        <v>14</v>
      </c>
      <c r="J16" s="30">
        <v>24</v>
      </c>
      <c r="K16" s="31">
        <f t="shared" si="3"/>
        <v>594</v>
      </c>
      <c r="L16" s="29">
        <v>299</v>
      </c>
      <c r="M16" s="31">
        <v>295</v>
      </c>
      <c r="N16" s="28">
        <f t="shared" si="4"/>
        <v>167</v>
      </c>
      <c r="O16" s="29">
        <v>74</v>
      </c>
      <c r="P16" s="30">
        <v>93</v>
      </c>
      <c r="Q16" s="8"/>
      <c r="R16" s="33" t="s">
        <v>40</v>
      </c>
    </row>
    <row r="17" spans="1:18" s="6" customFormat="1" ht="20.25" customHeight="1" x14ac:dyDescent="0.3">
      <c r="A17" s="8"/>
      <c r="B17" s="32" t="s">
        <v>28</v>
      </c>
      <c r="C17" s="8"/>
      <c r="D17" s="8"/>
      <c r="E17" s="28" t="s">
        <v>47</v>
      </c>
      <c r="F17" s="29" t="s">
        <v>47</v>
      </c>
      <c r="G17" s="30" t="s">
        <v>47</v>
      </c>
      <c r="H17" s="28">
        <f t="shared" si="2"/>
        <v>73</v>
      </c>
      <c r="I17" s="29">
        <v>43</v>
      </c>
      <c r="J17" s="30">
        <v>30</v>
      </c>
      <c r="K17" s="31">
        <f t="shared" si="3"/>
        <v>631</v>
      </c>
      <c r="L17" s="29">
        <v>306</v>
      </c>
      <c r="M17" s="31">
        <v>325</v>
      </c>
      <c r="N17" s="28">
        <f t="shared" si="4"/>
        <v>491</v>
      </c>
      <c r="O17" s="29">
        <v>225</v>
      </c>
      <c r="P17" s="30">
        <v>266</v>
      </c>
      <c r="Q17" s="8"/>
      <c r="R17" s="33" t="s">
        <v>41</v>
      </c>
    </row>
    <row r="18" spans="1:18" s="6" customFormat="1" ht="20.25" customHeight="1" x14ac:dyDescent="0.3">
      <c r="A18" s="8"/>
      <c r="B18" s="32" t="s">
        <v>29</v>
      </c>
      <c r="C18" s="8"/>
      <c r="D18" s="8"/>
      <c r="E18" s="28">
        <f t="shared" si="1"/>
        <v>1461</v>
      </c>
      <c r="F18" s="29">
        <v>756</v>
      </c>
      <c r="G18" s="30">
        <v>705</v>
      </c>
      <c r="H18" s="28">
        <f t="shared" si="2"/>
        <v>1084</v>
      </c>
      <c r="I18" s="29">
        <v>615</v>
      </c>
      <c r="J18" s="30">
        <v>469</v>
      </c>
      <c r="K18" s="31">
        <f t="shared" si="3"/>
        <v>2927</v>
      </c>
      <c r="L18" s="29">
        <v>1400</v>
      </c>
      <c r="M18" s="31">
        <v>1527</v>
      </c>
      <c r="N18" s="28">
        <f t="shared" si="4"/>
        <v>3742</v>
      </c>
      <c r="O18" s="29">
        <v>1799</v>
      </c>
      <c r="P18" s="30">
        <v>1943</v>
      </c>
      <c r="Q18" s="8"/>
      <c r="R18" s="33" t="s">
        <v>42</v>
      </c>
    </row>
    <row r="19" spans="1:18" s="6" customFormat="1" ht="20.25" customHeight="1" x14ac:dyDescent="0.3">
      <c r="A19" s="8"/>
      <c r="B19" s="32" t="s">
        <v>30</v>
      </c>
      <c r="C19" s="8"/>
      <c r="D19" s="8"/>
      <c r="E19" s="28">
        <f t="shared" si="1"/>
        <v>69</v>
      </c>
      <c r="F19" s="29">
        <v>38</v>
      </c>
      <c r="G19" s="30">
        <v>31</v>
      </c>
      <c r="H19" s="28">
        <f t="shared" si="2"/>
        <v>150</v>
      </c>
      <c r="I19" s="29">
        <f>39+30+7+2</f>
        <v>78</v>
      </c>
      <c r="J19" s="30">
        <v>72</v>
      </c>
      <c r="K19" s="31">
        <f t="shared" si="3"/>
        <v>1703</v>
      </c>
      <c r="L19" s="29">
        <v>841</v>
      </c>
      <c r="M19" s="31">
        <v>862</v>
      </c>
      <c r="N19" s="28">
        <f t="shared" si="4"/>
        <v>1360</v>
      </c>
      <c r="O19" s="29">
        <v>662</v>
      </c>
      <c r="P19" s="30">
        <v>698</v>
      </c>
      <c r="Q19" s="8"/>
      <c r="R19" s="33" t="s">
        <v>43</v>
      </c>
    </row>
    <row r="20" spans="1:18" s="6" customFormat="1" ht="20.25" customHeight="1" x14ac:dyDescent="0.3">
      <c r="A20" s="8"/>
      <c r="B20" s="32" t="s">
        <v>31</v>
      </c>
      <c r="C20" s="8"/>
      <c r="D20" s="8"/>
      <c r="E20" s="28">
        <f t="shared" si="1"/>
        <v>222</v>
      </c>
      <c r="F20" s="29">
        <v>119</v>
      </c>
      <c r="G20" s="30">
        <v>103</v>
      </c>
      <c r="H20" s="28">
        <f t="shared" si="2"/>
        <v>190</v>
      </c>
      <c r="I20" s="29">
        <v>109</v>
      </c>
      <c r="J20" s="30">
        <v>81</v>
      </c>
      <c r="K20" s="31">
        <f t="shared" si="3"/>
        <v>3018</v>
      </c>
      <c r="L20" s="29">
        <v>1484</v>
      </c>
      <c r="M20" s="31">
        <v>1534</v>
      </c>
      <c r="N20" s="28">
        <f t="shared" si="4"/>
        <v>2408</v>
      </c>
      <c r="O20" s="29">
        <v>1205</v>
      </c>
      <c r="P20" s="30">
        <v>1203</v>
      </c>
      <c r="Q20" s="8"/>
      <c r="R20" s="33" t="s">
        <v>44</v>
      </c>
    </row>
    <row r="21" spans="1:18" s="6" customFormat="1" ht="20.25" customHeight="1" x14ac:dyDescent="0.3">
      <c r="A21" s="8"/>
      <c r="B21" s="32" t="s">
        <v>32</v>
      </c>
      <c r="C21" s="8"/>
      <c r="D21" s="8"/>
      <c r="E21" s="28">
        <f t="shared" si="1"/>
        <v>81</v>
      </c>
      <c r="F21" s="29">
        <v>31</v>
      </c>
      <c r="G21" s="30">
        <v>50</v>
      </c>
      <c r="H21" s="28">
        <f t="shared" si="2"/>
        <v>87</v>
      </c>
      <c r="I21" s="29">
        <v>51</v>
      </c>
      <c r="J21" s="30">
        <v>36</v>
      </c>
      <c r="K21" s="31">
        <f t="shared" si="3"/>
        <v>1027</v>
      </c>
      <c r="L21" s="29">
        <v>534</v>
      </c>
      <c r="M21" s="31">
        <v>493</v>
      </c>
      <c r="N21" s="28">
        <f t="shared" si="4"/>
        <v>852</v>
      </c>
      <c r="O21" s="29">
        <v>427</v>
      </c>
      <c r="P21" s="30">
        <v>425</v>
      </c>
      <c r="Q21" s="8"/>
      <c r="R21" s="33" t="s">
        <v>45</v>
      </c>
    </row>
    <row r="22" spans="1:18" s="6" customFormat="1" ht="20.25" customHeight="1" x14ac:dyDescent="0.3">
      <c r="A22" s="8"/>
      <c r="B22" s="32" t="s">
        <v>33</v>
      </c>
      <c r="C22" s="8"/>
      <c r="D22" s="8"/>
      <c r="E22" s="28">
        <f t="shared" si="1"/>
        <v>5</v>
      </c>
      <c r="F22" s="29">
        <v>5</v>
      </c>
      <c r="G22" s="30" t="s">
        <v>47</v>
      </c>
      <c r="H22" s="28">
        <f t="shared" si="2"/>
        <v>113</v>
      </c>
      <c r="I22" s="29">
        <v>58</v>
      </c>
      <c r="J22" s="30">
        <v>55</v>
      </c>
      <c r="K22" s="31">
        <f t="shared" si="3"/>
        <v>2292</v>
      </c>
      <c r="L22" s="29">
        <v>1163</v>
      </c>
      <c r="M22" s="31">
        <v>1129</v>
      </c>
      <c r="N22" s="28">
        <f t="shared" si="4"/>
        <v>1693</v>
      </c>
      <c r="O22" s="29">
        <v>856</v>
      </c>
      <c r="P22" s="30">
        <v>837</v>
      </c>
      <c r="Q22" s="8"/>
      <c r="R22" s="33" t="s">
        <v>46</v>
      </c>
    </row>
    <row r="23" spans="1:18" s="6" customFormat="1" ht="5.0999999999999996" customHeight="1" x14ac:dyDescent="0.3">
      <c r="A23" s="9"/>
      <c r="B23" s="9"/>
      <c r="C23" s="9"/>
      <c r="D23" s="9"/>
      <c r="E23" s="11"/>
      <c r="F23" s="10"/>
      <c r="G23" s="13"/>
      <c r="H23" s="11"/>
      <c r="I23" s="10"/>
      <c r="J23" s="13"/>
      <c r="K23" s="9"/>
      <c r="L23" s="10"/>
      <c r="M23" s="9"/>
      <c r="N23" s="11"/>
      <c r="O23" s="10"/>
      <c r="P23" s="13"/>
      <c r="Q23" s="9"/>
      <c r="R23" s="9"/>
    </row>
    <row r="24" spans="1:18" s="6" customFormat="1" ht="4.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s="6" customFormat="1" ht="17.25" x14ac:dyDescent="0.3">
      <c r="A25" s="8" t="s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s="6" customFormat="1" ht="17.25" x14ac:dyDescent="0.3">
      <c r="A26" s="8"/>
      <c r="B26" s="8" t="s">
        <v>15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78740157480314965" right="0.59055118110236227" top="1.181102362204724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 (2)K</vt:lpstr>
      <vt:lpstr>'T-1.6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2017-09-05T04:16:32Z</dcterms:modified>
</cp:coreProperties>
</file>