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185" windowWidth="19155" windowHeight="6855"/>
  </bookViews>
  <sheets>
    <sheet name="T-3.6" sheetId="1" r:id="rId1"/>
  </sheets>
  <definedNames>
    <definedName name="_xlnm.Print_Area" localSheetId="0">'T-3.6'!$A$1:$V$30</definedName>
  </definedNames>
  <calcPr calcId="125725"/>
</workbook>
</file>

<file path=xl/calcChain.xml><?xml version="1.0" encoding="utf-8"?>
<calcChain xmlns="http://schemas.openxmlformats.org/spreadsheetml/2006/main">
  <c r="G24" i="1"/>
  <c r="F24"/>
  <c r="E24" s="1"/>
  <c r="G23"/>
  <c r="F23"/>
  <c r="E23" s="1"/>
  <c r="G22"/>
  <c r="F22"/>
  <c r="E22"/>
  <c r="G21"/>
  <c r="F21"/>
  <c r="E21" s="1"/>
  <c r="G20"/>
  <c r="F20"/>
  <c r="E20" s="1"/>
  <c r="G19"/>
  <c r="F19"/>
  <c r="E19" s="1"/>
  <c r="G18"/>
  <c r="F18"/>
  <c r="E18"/>
  <c r="G17"/>
  <c r="F17"/>
  <c r="E17" s="1"/>
  <c r="G16"/>
  <c r="F16"/>
  <c r="E16" s="1"/>
  <c r="G15"/>
  <c r="F15"/>
  <c r="E15" s="1"/>
  <c r="G14"/>
  <c r="F14"/>
  <c r="E14"/>
  <c r="G13"/>
  <c r="F13"/>
  <c r="E13" s="1"/>
  <c r="R12"/>
  <c r="Q12"/>
  <c r="P12"/>
  <c r="O12"/>
  <c r="N12"/>
  <c r="M12"/>
  <c r="L12"/>
  <c r="K12"/>
  <c r="J12"/>
  <c r="G12" s="1"/>
  <c r="I12"/>
  <c r="H12"/>
  <c r="F12"/>
  <c r="E12" l="1"/>
</calcChain>
</file>

<file path=xl/sharedStrings.xml><?xml version="1.0" encoding="utf-8"?>
<sst xmlns="http://schemas.openxmlformats.org/spreadsheetml/2006/main" count="88" uniqueCount="60">
  <si>
    <t xml:space="preserve">ตาราง     </t>
  </si>
  <si>
    <t>นักเรียน จำแนกตามสังกัด และเพศ เป็นรายอำเภอ ปีการศึกษา 2559</t>
  </si>
  <si>
    <t xml:space="preserve">Table </t>
  </si>
  <si>
    <t>Student by Jurisdiction, Sex and District: Academic Year 2016</t>
  </si>
  <si>
    <t>อำเภอ</t>
  </si>
  <si>
    <t>สังกัด Jurisdiction</t>
  </si>
  <si>
    <t>District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</si>
  <si>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</si>
  <si>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</si>
  <si>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</si>
  <si>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</si>
  <si>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Total</t>
  </si>
  <si>
    <t>การศึกษาขั้นพื้นฐาน</t>
  </si>
  <si>
    <t>การศึกษาเอกชน</t>
  </si>
  <si>
    <t>กรมส่งเสริมการปกครองท้องถิ่น</t>
  </si>
  <si>
    <t>กรมศาสนา</t>
  </si>
  <si>
    <t>Office of the Basic</t>
  </si>
  <si>
    <t>Office of the Private</t>
  </si>
  <si>
    <t xml:space="preserve">Department of Local </t>
  </si>
  <si>
    <t xml:space="preserve">Including  The Religions </t>
  </si>
  <si>
    <t>Education Commission</t>
  </si>
  <si>
    <t>Administration</t>
  </si>
  <si>
    <t>Affairs Department</t>
  </si>
  <si>
    <t>ชาย</t>
  </si>
  <si>
    <t>หญิง</t>
  </si>
  <si>
    <t>Male</t>
  </si>
  <si>
    <t>Female</t>
  </si>
  <si>
    <t>รวมยอด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</si>
  <si>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</si>
  <si>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</si>
  <si>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</si>
  <si>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</si>
  <si>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</si>
  <si>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</si>
  <si>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</si>
  <si>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</si>
  <si>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</si>
  <si>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</si>
  <si>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</si>
  <si>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</si>
  <si>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</si>
  <si>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</si>
  <si>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</si>
  <si>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</si>
  <si>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</si>
  <si>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</si>
  <si>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</si>
  <si>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</si>
  <si>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</si>
  <si>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</si>
  <si>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</si>
  <si>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</si>
  <si>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 xml:space="preserve">     ที่มา:  1. สำนักงานเขตพื้นที่การศึกษาประถมศึกษาพิจิตร  เขต 1,2</t>
  </si>
  <si>
    <t>Source:  1. Phichit Primary Educational Service Area Office, Area 1,2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</si>
  <si>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 xml:space="preserve">2. สำนักงานเขตพื้นที่การศึกษามัธยมศึกษาเขต41  (พิจิตร-กำแพงเพชร) </t>
    </r>
  </si>
  <si>
    <t xml:space="preserve">            2. The Secondary Educational Service Area Office, Area 41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</si>
  <si>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3. กรมส่งเสริมการปกครองส่วนท้องถิ่น</t>
    </r>
  </si>
  <si>
    <t xml:space="preserve">            3. Department of Local Administration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</si>
  <si>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4. กรมศาสนา</t>
    </r>
  </si>
  <si>
    <t xml:space="preserve">            4. Includinv The Religions Affairs Department</t>
  </si>
</sst>
</file>

<file path=xl/styles.xml><?xml version="1.0" encoding="utf-8"?>
<styleSheet xmlns="http://schemas.openxmlformats.org/spreadsheetml/2006/main">
  <numFmts count="1">
    <numFmt numFmtId="187" formatCode="\-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1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/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/>
    <xf numFmtId="0" fontId="4" fillId="0" borderId="2" xfId="0" applyFont="1" applyBorder="1"/>
    <xf numFmtId="0" fontId="4" fillId="0" borderId="3" xfId="0" applyFont="1" applyBorder="1"/>
    <xf numFmtId="0" fontId="3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6" xfId="0" applyFont="1" applyBorder="1"/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vertical="center"/>
    </xf>
    <xf numFmtId="187" fontId="6" fillId="0" borderId="12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3" fontId="4" fillId="0" borderId="12" xfId="0" applyNumberFormat="1" applyFont="1" applyBorder="1" applyAlignment="1">
      <alignment vertical="center"/>
    </xf>
    <xf numFmtId="3" fontId="4" fillId="0" borderId="12" xfId="0" applyNumberFormat="1" applyFont="1" applyBorder="1"/>
    <xf numFmtId="3" fontId="4" fillId="0" borderId="5" xfId="0" applyNumberFormat="1" applyFont="1" applyBorder="1"/>
    <xf numFmtId="187" fontId="4" fillId="0" borderId="12" xfId="0" applyNumberFormat="1" applyFont="1" applyBorder="1"/>
    <xf numFmtId="0" fontId="4" fillId="0" borderId="10" xfId="0" applyFont="1" applyBorder="1"/>
    <xf numFmtId="0" fontId="4" fillId="0" borderId="13" xfId="0" applyFont="1" applyBorder="1"/>
    <xf numFmtId="0" fontId="7" fillId="0" borderId="0" xfId="0" applyFont="1"/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1133475</xdr:colOff>
      <xdr:row>0</xdr:row>
      <xdr:rowOff>57149</xdr:rowOff>
    </xdr:from>
    <xdr:to>
      <xdr:col>22</xdr:col>
      <xdr:colOff>114300</xdr:colOff>
      <xdr:row>29</xdr:row>
      <xdr:rowOff>180974</xdr:rowOff>
    </xdr:to>
    <xdr:grpSp>
      <xdr:nvGrpSpPr>
        <xdr:cNvPr id="2" name="Group 127"/>
        <xdr:cNvGrpSpPr>
          <a:grpSpLocks/>
        </xdr:cNvGrpSpPr>
      </xdr:nvGrpSpPr>
      <xdr:grpSpPr bwMode="auto">
        <a:xfrm>
          <a:off x="9477375" y="57149"/>
          <a:ext cx="590550" cy="701040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2"/>
            <a:ext cx="34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T30"/>
  <sheetViews>
    <sheetView showGridLines="0" tabSelected="1" workbookViewId="0">
      <selection activeCell="A27" sqref="A27:XFD30"/>
    </sheetView>
  </sheetViews>
  <sheetFormatPr defaultRowHeight="21.75"/>
  <cols>
    <col min="1" max="1" width="1.7109375" style="6" customWidth="1"/>
    <col min="2" max="2" width="6.140625" style="6" customWidth="1"/>
    <col min="3" max="3" width="4.140625" style="6" customWidth="1"/>
    <col min="4" max="7" width="7.28515625" style="6" customWidth="1"/>
    <col min="8" max="19" width="7" style="6" customWidth="1"/>
    <col min="20" max="20" width="17.7109375" style="6" customWidth="1"/>
    <col min="21" max="21" width="2.28515625" style="6" customWidth="1"/>
    <col min="22" max="22" width="4.140625" style="6" customWidth="1"/>
    <col min="23" max="256" width="9.140625" style="6"/>
    <col min="257" max="257" width="1.7109375" style="6" customWidth="1"/>
    <col min="258" max="258" width="6.140625" style="6" customWidth="1"/>
    <col min="259" max="259" width="4.140625" style="6" customWidth="1"/>
    <col min="260" max="263" width="7.28515625" style="6" customWidth="1"/>
    <col min="264" max="275" width="7" style="6" customWidth="1"/>
    <col min="276" max="276" width="17.7109375" style="6" customWidth="1"/>
    <col min="277" max="277" width="2.28515625" style="6" customWidth="1"/>
    <col min="278" max="278" width="4.140625" style="6" customWidth="1"/>
    <col min="279" max="512" width="9.140625" style="6"/>
    <col min="513" max="513" width="1.7109375" style="6" customWidth="1"/>
    <col min="514" max="514" width="6.140625" style="6" customWidth="1"/>
    <col min="515" max="515" width="4.140625" style="6" customWidth="1"/>
    <col min="516" max="519" width="7.28515625" style="6" customWidth="1"/>
    <col min="520" max="531" width="7" style="6" customWidth="1"/>
    <col min="532" max="532" width="17.7109375" style="6" customWidth="1"/>
    <col min="533" max="533" width="2.28515625" style="6" customWidth="1"/>
    <col min="534" max="534" width="4.140625" style="6" customWidth="1"/>
    <col min="535" max="768" width="9.140625" style="6"/>
    <col min="769" max="769" width="1.7109375" style="6" customWidth="1"/>
    <col min="770" max="770" width="6.140625" style="6" customWidth="1"/>
    <col min="771" max="771" width="4.140625" style="6" customWidth="1"/>
    <col min="772" max="775" width="7.28515625" style="6" customWidth="1"/>
    <col min="776" max="787" width="7" style="6" customWidth="1"/>
    <col min="788" max="788" width="17.7109375" style="6" customWidth="1"/>
    <col min="789" max="789" width="2.28515625" style="6" customWidth="1"/>
    <col min="790" max="790" width="4.140625" style="6" customWidth="1"/>
    <col min="791" max="1024" width="9.140625" style="6"/>
    <col min="1025" max="1025" width="1.7109375" style="6" customWidth="1"/>
    <col min="1026" max="1026" width="6.140625" style="6" customWidth="1"/>
    <col min="1027" max="1027" width="4.140625" style="6" customWidth="1"/>
    <col min="1028" max="1031" width="7.28515625" style="6" customWidth="1"/>
    <col min="1032" max="1043" width="7" style="6" customWidth="1"/>
    <col min="1044" max="1044" width="17.7109375" style="6" customWidth="1"/>
    <col min="1045" max="1045" width="2.28515625" style="6" customWidth="1"/>
    <col min="1046" max="1046" width="4.140625" style="6" customWidth="1"/>
    <col min="1047" max="1280" width="9.140625" style="6"/>
    <col min="1281" max="1281" width="1.7109375" style="6" customWidth="1"/>
    <col min="1282" max="1282" width="6.140625" style="6" customWidth="1"/>
    <col min="1283" max="1283" width="4.140625" style="6" customWidth="1"/>
    <col min="1284" max="1287" width="7.28515625" style="6" customWidth="1"/>
    <col min="1288" max="1299" width="7" style="6" customWidth="1"/>
    <col min="1300" max="1300" width="17.7109375" style="6" customWidth="1"/>
    <col min="1301" max="1301" width="2.28515625" style="6" customWidth="1"/>
    <col min="1302" max="1302" width="4.140625" style="6" customWidth="1"/>
    <col min="1303" max="1536" width="9.140625" style="6"/>
    <col min="1537" max="1537" width="1.7109375" style="6" customWidth="1"/>
    <col min="1538" max="1538" width="6.140625" style="6" customWidth="1"/>
    <col min="1539" max="1539" width="4.140625" style="6" customWidth="1"/>
    <col min="1540" max="1543" width="7.28515625" style="6" customWidth="1"/>
    <col min="1544" max="1555" width="7" style="6" customWidth="1"/>
    <col min="1556" max="1556" width="17.7109375" style="6" customWidth="1"/>
    <col min="1557" max="1557" width="2.28515625" style="6" customWidth="1"/>
    <col min="1558" max="1558" width="4.140625" style="6" customWidth="1"/>
    <col min="1559" max="1792" width="9.140625" style="6"/>
    <col min="1793" max="1793" width="1.7109375" style="6" customWidth="1"/>
    <col min="1794" max="1794" width="6.140625" style="6" customWidth="1"/>
    <col min="1795" max="1795" width="4.140625" style="6" customWidth="1"/>
    <col min="1796" max="1799" width="7.28515625" style="6" customWidth="1"/>
    <col min="1800" max="1811" width="7" style="6" customWidth="1"/>
    <col min="1812" max="1812" width="17.7109375" style="6" customWidth="1"/>
    <col min="1813" max="1813" width="2.28515625" style="6" customWidth="1"/>
    <col min="1814" max="1814" width="4.140625" style="6" customWidth="1"/>
    <col min="1815" max="2048" width="9.140625" style="6"/>
    <col min="2049" max="2049" width="1.7109375" style="6" customWidth="1"/>
    <col min="2050" max="2050" width="6.140625" style="6" customWidth="1"/>
    <col min="2051" max="2051" width="4.140625" style="6" customWidth="1"/>
    <col min="2052" max="2055" width="7.28515625" style="6" customWidth="1"/>
    <col min="2056" max="2067" width="7" style="6" customWidth="1"/>
    <col min="2068" max="2068" width="17.7109375" style="6" customWidth="1"/>
    <col min="2069" max="2069" width="2.28515625" style="6" customWidth="1"/>
    <col min="2070" max="2070" width="4.140625" style="6" customWidth="1"/>
    <col min="2071" max="2304" width="9.140625" style="6"/>
    <col min="2305" max="2305" width="1.7109375" style="6" customWidth="1"/>
    <col min="2306" max="2306" width="6.140625" style="6" customWidth="1"/>
    <col min="2307" max="2307" width="4.140625" style="6" customWidth="1"/>
    <col min="2308" max="2311" width="7.28515625" style="6" customWidth="1"/>
    <col min="2312" max="2323" width="7" style="6" customWidth="1"/>
    <col min="2324" max="2324" width="17.7109375" style="6" customWidth="1"/>
    <col min="2325" max="2325" width="2.28515625" style="6" customWidth="1"/>
    <col min="2326" max="2326" width="4.140625" style="6" customWidth="1"/>
    <col min="2327" max="2560" width="9.140625" style="6"/>
    <col min="2561" max="2561" width="1.7109375" style="6" customWidth="1"/>
    <col min="2562" max="2562" width="6.140625" style="6" customWidth="1"/>
    <col min="2563" max="2563" width="4.140625" style="6" customWidth="1"/>
    <col min="2564" max="2567" width="7.28515625" style="6" customWidth="1"/>
    <col min="2568" max="2579" width="7" style="6" customWidth="1"/>
    <col min="2580" max="2580" width="17.7109375" style="6" customWidth="1"/>
    <col min="2581" max="2581" width="2.28515625" style="6" customWidth="1"/>
    <col min="2582" max="2582" width="4.140625" style="6" customWidth="1"/>
    <col min="2583" max="2816" width="9.140625" style="6"/>
    <col min="2817" max="2817" width="1.7109375" style="6" customWidth="1"/>
    <col min="2818" max="2818" width="6.140625" style="6" customWidth="1"/>
    <col min="2819" max="2819" width="4.140625" style="6" customWidth="1"/>
    <col min="2820" max="2823" width="7.28515625" style="6" customWidth="1"/>
    <col min="2824" max="2835" width="7" style="6" customWidth="1"/>
    <col min="2836" max="2836" width="17.7109375" style="6" customWidth="1"/>
    <col min="2837" max="2837" width="2.28515625" style="6" customWidth="1"/>
    <col min="2838" max="2838" width="4.140625" style="6" customWidth="1"/>
    <col min="2839" max="3072" width="9.140625" style="6"/>
    <col min="3073" max="3073" width="1.7109375" style="6" customWidth="1"/>
    <col min="3074" max="3074" width="6.140625" style="6" customWidth="1"/>
    <col min="3075" max="3075" width="4.140625" style="6" customWidth="1"/>
    <col min="3076" max="3079" width="7.28515625" style="6" customWidth="1"/>
    <col min="3080" max="3091" width="7" style="6" customWidth="1"/>
    <col min="3092" max="3092" width="17.7109375" style="6" customWidth="1"/>
    <col min="3093" max="3093" width="2.28515625" style="6" customWidth="1"/>
    <col min="3094" max="3094" width="4.140625" style="6" customWidth="1"/>
    <col min="3095" max="3328" width="9.140625" style="6"/>
    <col min="3329" max="3329" width="1.7109375" style="6" customWidth="1"/>
    <col min="3330" max="3330" width="6.140625" style="6" customWidth="1"/>
    <col min="3331" max="3331" width="4.140625" style="6" customWidth="1"/>
    <col min="3332" max="3335" width="7.28515625" style="6" customWidth="1"/>
    <col min="3336" max="3347" width="7" style="6" customWidth="1"/>
    <col min="3348" max="3348" width="17.7109375" style="6" customWidth="1"/>
    <col min="3349" max="3349" width="2.28515625" style="6" customWidth="1"/>
    <col min="3350" max="3350" width="4.140625" style="6" customWidth="1"/>
    <col min="3351" max="3584" width="9.140625" style="6"/>
    <col min="3585" max="3585" width="1.7109375" style="6" customWidth="1"/>
    <col min="3586" max="3586" width="6.140625" style="6" customWidth="1"/>
    <col min="3587" max="3587" width="4.140625" style="6" customWidth="1"/>
    <col min="3588" max="3591" width="7.28515625" style="6" customWidth="1"/>
    <col min="3592" max="3603" width="7" style="6" customWidth="1"/>
    <col min="3604" max="3604" width="17.7109375" style="6" customWidth="1"/>
    <col min="3605" max="3605" width="2.28515625" style="6" customWidth="1"/>
    <col min="3606" max="3606" width="4.140625" style="6" customWidth="1"/>
    <col min="3607" max="3840" width="9.140625" style="6"/>
    <col min="3841" max="3841" width="1.7109375" style="6" customWidth="1"/>
    <col min="3842" max="3842" width="6.140625" style="6" customWidth="1"/>
    <col min="3843" max="3843" width="4.140625" style="6" customWidth="1"/>
    <col min="3844" max="3847" width="7.28515625" style="6" customWidth="1"/>
    <col min="3848" max="3859" width="7" style="6" customWidth="1"/>
    <col min="3860" max="3860" width="17.7109375" style="6" customWidth="1"/>
    <col min="3861" max="3861" width="2.28515625" style="6" customWidth="1"/>
    <col min="3862" max="3862" width="4.140625" style="6" customWidth="1"/>
    <col min="3863" max="4096" width="9.140625" style="6"/>
    <col min="4097" max="4097" width="1.7109375" style="6" customWidth="1"/>
    <col min="4098" max="4098" width="6.140625" style="6" customWidth="1"/>
    <col min="4099" max="4099" width="4.140625" style="6" customWidth="1"/>
    <col min="4100" max="4103" width="7.28515625" style="6" customWidth="1"/>
    <col min="4104" max="4115" width="7" style="6" customWidth="1"/>
    <col min="4116" max="4116" width="17.7109375" style="6" customWidth="1"/>
    <col min="4117" max="4117" width="2.28515625" style="6" customWidth="1"/>
    <col min="4118" max="4118" width="4.140625" style="6" customWidth="1"/>
    <col min="4119" max="4352" width="9.140625" style="6"/>
    <col min="4353" max="4353" width="1.7109375" style="6" customWidth="1"/>
    <col min="4354" max="4354" width="6.140625" style="6" customWidth="1"/>
    <col min="4355" max="4355" width="4.140625" style="6" customWidth="1"/>
    <col min="4356" max="4359" width="7.28515625" style="6" customWidth="1"/>
    <col min="4360" max="4371" width="7" style="6" customWidth="1"/>
    <col min="4372" max="4372" width="17.7109375" style="6" customWidth="1"/>
    <col min="4373" max="4373" width="2.28515625" style="6" customWidth="1"/>
    <col min="4374" max="4374" width="4.140625" style="6" customWidth="1"/>
    <col min="4375" max="4608" width="9.140625" style="6"/>
    <col min="4609" max="4609" width="1.7109375" style="6" customWidth="1"/>
    <col min="4610" max="4610" width="6.140625" style="6" customWidth="1"/>
    <col min="4611" max="4611" width="4.140625" style="6" customWidth="1"/>
    <col min="4612" max="4615" width="7.28515625" style="6" customWidth="1"/>
    <col min="4616" max="4627" width="7" style="6" customWidth="1"/>
    <col min="4628" max="4628" width="17.7109375" style="6" customWidth="1"/>
    <col min="4629" max="4629" width="2.28515625" style="6" customWidth="1"/>
    <col min="4630" max="4630" width="4.140625" style="6" customWidth="1"/>
    <col min="4631" max="4864" width="9.140625" style="6"/>
    <col min="4865" max="4865" width="1.7109375" style="6" customWidth="1"/>
    <col min="4866" max="4866" width="6.140625" style="6" customWidth="1"/>
    <col min="4867" max="4867" width="4.140625" style="6" customWidth="1"/>
    <col min="4868" max="4871" width="7.28515625" style="6" customWidth="1"/>
    <col min="4872" max="4883" width="7" style="6" customWidth="1"/>
    <col min="4884" max="4884" width="17.7109375" style="6" customWidth="1"/>
    <col min="4885" max="4885" width="2.28515625" style="6" customWidth="1"/>
    <col min="4886" max="4886" width="4.140625" style="6" customWidth="1"/>
    <col min="4887" max="5120" width="9.140625" style="6"/>
    <col min="5121" max="5121" width="1.7109375" style="6" customWidth="1"/>
    <col min="5122" max="5122" width="6.140625" style="6" customWidth="1"/>
    <col min="5123" max="5123" width="4.140625" style="6" customWidth="1"/>
    <col min="5124" max="5127" width="7.28515625" style="6" customWidth="1"/>
    <col min="5128" max="5139" width="7" style="6" customWidth="1"/>
    <col min="5140" max="5140" width="17.7109375" style="6" customWidth="1"/>
    <col min="5141" max="5141" width="2.28515625" style="6" customWidth="1"/>
    <col min="5142" max="5142" width="4.140625" style="6" customWidth="1"/>
    <col min="5143" max="5376" width="9.140625" style="6"/>
    <col min="5377" max="5377" width="1.7109375" style="6" customWidth="1"/>
    <col min="5378" max="5378" width="6.140625" style="6" customWidth="1"/>
    <col min="5379" max="5379" width="4.140625" style="6" customWidth="1"/>
    <col min="5380" max="5383" width="7.28515625" style="6" customWidth="1"/>
    <col min="5384" max="5395" width="7" style="6" customWidth="1"/>
    <col min="5396" max="5396" width="17.7109375" style="6" customWidth="1"/>
    <col min="5397" max="5397" width="2.28515625" style="6" customWidth="1"/>
    <col min="5398" max="5398" width="4.140625" style="6" customWidth="1"/>
    <col min="5399" max="5632" width="9.140625" style="6"/>
    <col min="5633" max="5633" width="1.7109375" style="6" customWidth="1"/>
    <col min="5634" max="5634" width="6.140625" style="6" customWidth="1"/>
    <col min="5635" max="5635" width="4.140625" style="6" customWidth="1"/>
    <col min="5636" max="5639" width="7.28515625" style="6" customWidth="1"/>
    <col min="5640" max="5651" width="7" style="6" customWidth="1"/>
    <col min="5652" max="5652" width="17.7109375" style="6" customWidth="1"/>
    <col min="5653" max="5653" width="2.28515625" style="6" customWidth="1"/>
    <col min="5654" max="5654" width="4.140625" style="6" customWidth="1"/>
    <col min="5655" max="5888" width="9.140625" style="6"/>
    <col min="5889" max="5889" width="1.7109375" style="6" customWidth="1"/>
    <col min="5890" max="5890" width="6.140625" style="6" customWidth="1"/>
    <col min="5891" max="5891" width="4.140625" style="6" customWidth="1"/>
    <col min="5892" max="5895" width="7.28515625" style="6" customWidth="1"/>
    <col min="5896" max="5907" width="7" style="6" customWidth="1"/>
    <col min="5908" max="5908" width="17.7109375" style="6" customWidth="1"/>
    <col min="5909" max="5909" width="2.28515625" style="6" customWidth="1"/>
    <col min="5910" max="5910" width="4.140625" style="6" customWidth="1"/>
    <col min="5911" max="6144" width="9.140625" style="6"/>
    <col min="6145" max="6145" width="1.7109375" style="6" customWidth="1"/>
    <col min="6146" max="6146" width="6.140625" style="6" customWidth="1"/>
    <col min="6147" max="6147" width="4.140625" style="6" customWidth="1"/>
    <col min="6148" max="6151" width="7.28515625" style="6" customWidth="1"/>
    <col min="6152" max="6163" width="7" style="6" customWidth="1"/>
    <col min="6164" max="6164" width="17.7109375" style="6" customWidth="1"/>
    <col min="6165" max="6165" width="2.28515625" style="6" customWidth="1"/>
    <col min="6166" max="6166" width="4.140625" style="6" customWidth="1"/>
    <col min="6167" max="6400" width="9.140625" style="6"/>
    <col min="6401" max="6401" width="1.7109375" style="6" customWidth="1"/>
    <col min="6402" max="6402" width="6.140625" style="6" customWidth="1"/>
    <col min="6403" max="6403" width="4.140625" style="6" customWidth="1"/>
    <col min="6404" max="6407" width="7.28515625" style="6" customWidth="1"/>
    <col min="6408" max="6419" width="7" style="6" customWidth="1"/>
    <col min="6420" max="6420" width="17.7109375" style="6" customWidth="1"/>
    <col min="6421" max="6421" width="2.28515625" style="6" customWidth="1"/>
    <col min="6422" max="6422" width="4.140625" style="6" customWidth="1"/>
    <col min="6423" max="6656" width="9.140625" style="6"/>
    <col min="6657" max="6657" width="1.7109375" style="6" customWidth="1"/>
    <col min="6658" max="6658" width="6.140625" style="6" customWidth="1"/>
    <col min="6659" max="6659" width="4.140625" style="6" customWidth="1"/>
    <col min="6660" max="6663" width="7.28515625" style="6" customWidth="1"/>
    <col min="6664" max="6675" width="7" style="6" customWidth="1"/>
    <col min="6676" max="6676" width="17.7109375" style="6" customWidth="1"/>
    <col min="6677" max="6677" width="2.28515625" style="6" customWidth="1"/>
    <col min="6678" max="6678" width="4.140625" style="6" customWidth="1"/>
    <col min="6679" max="6912" width="9.140625" style="6"/>
    <col min="6913" max="6913" width="1.7109375" style="6" customWidth="1"/>
    <col min="6914" max="6914" width="6.140625" style="6" customWidth="1"/>
    <col min="6915" max="6915" width="4.140625" style="6" customWidth="1"/>
    <col min="6916" max="6919" width="7.28515625" style="6" customWidth="1"/>
    <col min="6920" max="6931" width="7" style="6" customWidth="1"/>
    <col min="6932" max="6932" width="17.7109375" style="6" customWidth="1"/>
    <col min="6933" max="6933" width="2.28515625" style="6" customWidth="1"/>
    <col min="6934" max="6934" width="4.140625" style="6" customWidth="1"/>
    <col min="6935" max="7168" width="9.140625" style="6"/>
    <col min="7169" max="7169" width="1.7109375" style="6" customWidth="1"/>
    <col min="7170" max="7170" width="6.140625" style="6" customWidth="1"/>
    <col min="7171" max="7171" width="4.140625" style="6" customWidth="1"/>
    <col min="7172" max="7175" width="7.28515625" style="6" customWidth="1"/>
    <col min="7176" max="7187" width="7" style="6" customWidth="1"/>
    <col min="7188" max="7188" width="17.7109375" style="6" customWidth="1"/>
    <col min="7189" max="7189" width="2.28515625" style="6" customWidth="1"/>
    <col min="7190" max="7190" width="4.140625" style="6" customWidth="1"/>
    <col min="7191" max="7424" width="9.140625" style="6"/>
    <col min="7425" max="7425" width="1.7109375" style="6" customWidth="1"/>
    <col min="7426" max="7426" width="6.140625" style="6" customWidth="1"/>
    <col min="7427" max="7427" width="4.140625" style="6" customWidth="1"/>
    <col min="7428" max="7431" width="7.28515625" style="6" customWidth="1"/>
    <col min="7432" max="7443" width="7" style="6" customWidth="1"/>
    <col min="7444" max="7444" width="17.7109375" style="6" customWidth="1"/>
    <col min="7445" max="7445" width="2.28515625" style="6" customWidth="1"/>
    <col min="7446" max="7446" width="4.140625" style="6" customWidth="1"/>
    <col min="7447" max="7680" width="9.140625" style="6"/>
    <col min="7681" max="7681" width="1.7109375" style="6" customWidth="1"/>
    <col min="7682" max="7682" width="6.140625" style="6" customWidth="1"/>
    <col min="7683" max="7683" width="4.140625" style="6" customWidth="1"/>
    <col min="7684" max="7687" width="7.28515625" style="6" customWidth="1"/>
    <col min="7688" max="7699" width="7" style="6" customWidth="1"/>
    <col min="7700" max="7700" width="17.7109375" style="6" customWidth="1"/>
    <col min="7701" max="7701" width="2.28515625" style="6" customWidth="1"/>
    <col min="7702" max="7702" width="4.140625" style="6" customWidth="1"/>
    <col min="7703" max="7936" width="9.140625" style="6"/>
    <col min="7937" max="7937" width="1.7109375" style="6" customWidth="1"/>
    <col min="7938" max="7938" width="6.140625" style="6" customWidth="1"/>
    <col min="7939" max="7939" width="4.140625" style="6" customWidth="1"/>
    <col min="7940" max="7943" width="7.28515625" style="6" customWidth="1"/>
    <col min="7944" max="7955" width="7" style="6" customWidth="1"/>
    <col min="7956" max="7956" width="17.7109375" style="6" customWidth="1"/>
    <col min="7957" max="7957" width="2.28515625" style="6" customWidth="1"/>
    <col min="7958" max="7958" width="4.140625" style="6" customWidth="1"/>
    <col min="7959" max="8192" width="9.140625" style="6"/>
    <col min="8193" max="8193" width="1.7109375" style="6" customWidth="1"/>
    <col min="8194" max="8194" width="6.140625" style="6" customWidth="1"/>
    <col min="8195" max="8195" width="4.140625" style="6" customWidth="1"/>
    <col min="8196" max="8199" width="7.28515625" style="6" customWidth="1"/>
    <col min="8200" max="8211" width="7" style="6" customWidth="1"/>
    <col min="8212" max="8212" width="17.7109375" style="6" customWidth="1"/>
    <col min="8213" max="8213" width="2.28515625" style="6" customWidth="1"/>
    <col min="8214" max="8214" width="4.140625" style="6" customWidth="1"/>
    <col min="8215" max="8448" width="9.140625" style="6"/>
    <col min="8449" max="8449" width="1.7109375" style="6" customWidth="1"/>
    <col min="8450" max="8450" width="6.140625" style="6" customWidth="1"/>
    <col min="8451" max="8451" width="4.140625" style="6" customWidth="1"/>
    <col min="8452" max="8455" width="7.28515625" style="6" customWidth="1"/>
    <col min="8456" max="8467" width="7" style="6" customWidth="1"/>
    <col min="8468" max="8468" width="17.7109375" style="6" customWidth="1"/>
    <col min="8469" max="8469" width="2.28515625" style="6" customWidth="1"/>
    <col min="8470" max="8470" width="4.140625" style="6" customWidth="1"/>
    <col min="8471" max="8704" width="9.140625" style="6"/>
    <col min="8705" max="8705" width="1.7109375" style="6" customWidth="1"/>
    <col min="8706" max="8706" width="6.140625" style="6" customWidth="1"/>
    <col min="8707" max="8707" width="4.140625" style="6" customWidth="1"/>
    <col min="8708" max="8711" width="7.28515625" style="6" customWidth="1"/>
    <col min="8712" max="8723" width="7" style="6" customWidth="1"/>
    <col min="8724" max="8724" width="17.7109375" style="6" customWidth="1"/>
    <col min="8725" max="8725" width="2.28515625" style="6" customWidth="1"/>
    <col min="8726" max="8726" width="4.140625" style="6" customWidth="1"/>
    <col min="8727" max="8960" width="9.140625" style="6"/>
    <col min="8961" max="8961" width="1.7109375" style="6" customWidth="1"/>
    <col min="8962" max="8962" width="6.140625" style="6" customWidth="1"/>
    <col min="8963" max="8963" width="4.140625" style="6" customWidth="1"/>
    <col min="8964" max="8967" width="7.28515625" style="6" customWidth="1"/>
    <col min="8968" max="8979" width="7" style="6" customWidth="1"/>
    <col min="8980" max="8980" width="17.7109375" style="6" customWidth="1"/>
    <col min="8981" max="8981" width="2.28515625" style="6" customWidth="1"/>
    <col min="8982" max="8982" width="4.140625" style="6" customWidth="1"/>
    <col min="8983" max="9216" width="9.140625" style="6"/>
    <col min="9217" max="9217" width="1.7109375" style="6" customWidth="1"/>
    <col min="9218" max="9218" width="6.140625" style="6" customWidth="1"/>
    <col min="9219" max="9219" width="4.140625" style="6" customWidth="1"/>
    <col min="9220" max="9223" width="7.28515625" style="6" customWidth="1"/>
    <col min="9224" max="9235" width="7" style="6" customWidth="1"/>
    <col min="9236" max="9236" width="17.7109375" style="6" customWidth="1"/>
    <col min="9237" max="9237" width="2.28515625" style="6" customWidth="1"/>
    <col min="9238" max="9238" width="4.140625" style="6" customWidth="1"/>
    <col min="9239" max="9472" width="9.140625" style="6"/>
    <col min="9473" max="9473" width="1.7109375" style="6" customWidth="1"/>
    <col min="9474" max="9474" width="6.140625" style="6" customWidth="1"/>
    <col min="9475" max="9475" width="4.140625" style="6" customWidth="1"/>
    <col min="9476" max="9479" width="7.28515625" style="6" customWidth="1"/>
    <col min="9480" max="9491" width="7" style="6" customWidth="1"/>
    <col min="9492" max="9492" width="17.7109375" style="6" customWidth="1"/>
    <col min="9493" max="9493" width="2.28515625" style="6" customWidth="1"/>
    <col min="9494" max="9494" width="4.140625" style="6" customWidth="1"/>
    <col min="9495" max="9728" width="9.140625" style="6"/>
    <col min="9729" max="9729" width="1.7109375" style="6" customWidth="1"/>
    <col min="9730" max="9730" width="6.140625" style="6" customWidth="1"/>
    <col min="9731" max="9731" width="4.140625" style="6" customWidth="1"/>
    <col min="9732" max="9735" width="7.28515625" style="6" customWidth="1"/>
    <col min="9736" max="9747" width="7" style="6" customWidth="1"/>
    <col min="9748" max="9748" width="17.7109375" style="6" customWidth="1"/>
    <col min="9749" max="9749" width="2.28515625" style="6" customWidth="1"/>
    <col min="9750" max="9750" width="4.140625" style="6" customWidth="1"/>
    <col min="9751" max="9984" width="9.140625" style="6"/>
    <col min="9985" max="9985" width="1.7109375" style="6" customWidth="1"/>
    <col min="9986" max="9986" width="6.140625" style="6" customWidth="1"/>
    <col min="9987" max="9987" width="4.140625" style="6" customWidth="1"/>
    <col min="9988" max="9991" width="7.28515625" style="6" customWidth="1"/>
    <col min="9992" max="10003" width="7" style="6" customWidth="1"/>
    <col min="10004" max="10004" width="17.7109375" style="6" customWidth="1"/>
    <col min="10005" max="10005" width="2.28515625" style="6" customWidth="1"/>
    <col min="10006" max="10006" width="4.140625" style="6" customWidth="1"/>
    <col min="10007" max="10240" width="9.140625" style="6"/>
    <col min="10241" max="10241" width="1.7109375" style="6" customWidth="1"/>
    <col min="10242" max="10242" width="6.140625" style="6" customWidth="1"/>
    <col min="10243" max="10243" width="4.140625" style="6" customWidth="1"/>
    <col min="10244" max="10247" width="7.28515625" style="6" customWidth="1"/>
    <col min="10248" max="10259" width="7" style="6" customWidth="1"/>
    <col min="10260" max="10260" width="17.7109375" style="6" customWidth="1"/>
    <col min="10261" max="10261" width="2.28515625" style="6" customWidth="1"/>
    <col min="10262" max="10262" width="4.140625" style="6" customWidth="1"/>
    <col min="10263" max="10496" width="9.140625" style="6"/>
    <col min="10497" max="10497" width="1.7109375" style="6" customWidth="1"/>
    <col min="10498" max="10498" width="6.140625" style="6" customWidth="1"/>
    <col min="10499" max="10499" width="4.140625" style="6" customWidth="1"/>
    <col min="10500" max="10503" width="7.28515625" style="6" customWidth="1"/>
    <col min="10504" max="10515" width="7" style="6" customWidth="1"/>
    <col min="10516" max="10516" width="17.7109375" style="6" customWidth="1"/>
    <col min="10517" max="10517" width="2.28515625" style="6" customWidth="1"/>
    <col min="10518" max="10518" width="4.140625" style="6" customWidth="1"/>
    <col min="10519" max="10752" width="9.140625" style="6"/>
    <col min="10753" max="10753" width="1.7109375" style="6" customWidth="1"/>
    <col min="10754" max="10754" width="6.140625" style="6" customWidth="1"/>
    <col min="10755" max="10755" width="4.140625" style="6" customWidth="1"/>
    <col min="10756" max="10759" width="7.28515625" style="6" customWidth="1"/>
    <col min="10760" max="10771" width="7" style="6" customWidth="1"/>
    <col min="10772" max="10772" width="17.7109375" style="6" customWidth="1"/>
    <col min="10773" max="10773" width="2.28515625" style="6" customWidth="1"/>
    <col min="10774" max="10774" width="4.140625" style="6" customWidth="1"/>
    <col min="10775" max="11008" width="9.140625" style="6"/>
    <col min="11009" max="11009" width="1.7109375" style="6" customWidth="1"/>
    <col min="11010" max="11010" width="6.140625" style="6" customWidth="1"/>
    <col min="11011" max="11011" width="4.140625" style="6" customWidth="1"/>
    <col min="11012" max="11015" width="7.28515625" style="6" customWidth="1"/>
    <col min="11016" max="11027" width="7" style="6" customWidth="1"/>
    <col min="11028" max="11028" width="17.7109375" style="6" customWidth="1"/>
    <col min="11029" max="11029" width="2.28515625" style="6" customWidth="1"/>
    <col min="11030" max="11030" width="4.140625" style="6" customWidth="1"/>
    <col min="11031" max="11264" width="9.140625" style="6"/>
    <col min="11265" max="11265" width="1.7109375" style="6" customWidth="1"/>
    <col min="11266" max="11266" width="6.140625" style="6" customWidth="1"/>
    <col min="11267" max="11267" width="4.140625" style="6" customWidth="1"/>
    <col min="11268" max="11271" width="7.28515625" style="6" customWidth="1"/>
    <col min="11272" max="11283" width="7" style="6" customWidth="1"/>
    <col min="11284" max="11284" width="17.7109375" style="6" customWidth="1"/>
    <col min="11285" max="11285" width="2.28515625" style="6" customWidth="1"/>
    <col min="11286" max="11286" width="4.140625" style="6" customWidth="1"/>
    <col min="11287" max="11520" width="9.140625" style="6"/>
    <col min="11521" max="11521" width="1.7109375" style="6" customWidth="1"/>
    <col min="11522" max="11522" width="6.140625" style="6" customWidth="1"/>
    <col min="11523" max="11523" width="4.140625" style="6" customWidth="1"/>
    <col min="11524" max="11527" width="7.28515625" style="6" customWidth="1"/>
    <col min="11528" max="11539" width="7" style="6" customWidth="1"/>
    <col min="11540" max="11540" width="17.7109375" style="6" customWidth="1"/>
    <col min="11541" max="11541" width="2.28515625" style="6" customWidth="1"/>
    <col min="11542" max="11542" width="4.140625" style="6" customWidth="1"/>
    <col min="11543" max="11776" width="9.140625" style="6"/>
    <col min="11777" max="11777" width="1.7109375" style="6" customWidth="1"/>
    <col min="11778" max="11778" width="6.140625" style="6" customWidth="1"/>
    <col min="11779" max="11779" width="4.140625" style="6" customWidth="1"/>
    <col min="11780" max="11783" width="7.28515625" style="6" customWidth="1"/>
    <col min="11784" max="11795" width="7" style="6" customWidth="1"/>
    <col min="11796" max="11796" width="17.7109375" style="6" customWidth="1"/>
    <col min="11797" max="11797" width="2.28515625" style="6" customWidth="1"/>
    <col min="11798" max="11798" width="4.140625" style="6" customWidth="1"/>
    <col min="11799" max="12032" width="9.140625" style="6"/>
    <col min="12033" max="12033" width="1.7109375" style="6" customWidth="1"/>
    <col min="12034" max="12034" width="6.140625" style="6" customWidth="1"/>
    <col min="12035" max="12035" width="4.140625" style="6" customWidth="1"/>
    <col min="12036" max="12039" width="7.28515625" style="6" customWidth="1"/>
    <col min="12040" max="12051" width="7" style="6" customWidth="1"/>
    <col min="12052" max="12052" width="17.7109375" style="6" customWidth="1"/>
    <col min="12053" max="12053" width="2.28515625" style="6" customWidth="1"/>
    <col min="12054" max="12054" width="4.140625" style="6" customWidth="1"/>
    <col min="12055" max="12288" width="9.140625" style="6"/>
    <col min="12289" max="12289" width="1.7109375" style="6" customWidth="1"/>
    <col min="12290" max="12290" width="6.140625" style="6" customWidth="1"/>
    <col min="12291" max="12291" width="4.140625" style="6" customWidth="1"/>
    <col min="12292" max="12295" width="7.28515625" style="6" customWidth="1"/>
    <col min="12296" max="12307" width="7" style="6" customWidth="1"/>
    <col min="12308" max="12308" width="17.7109375" style="6" customWidth="1"/>
    <col min="12309" max="12309" width="2.28515625" style="6" customWidth="1"/>
    <col min="12310" max="12310" width="4.140625" style="6" customWidth="1"/>
    <col min="12311" max="12544" width="9.140625" style="6"/>
    <col min="12545" max="12545" width="1.7109375" style="6" customWidth="1"/>
    <col min="12546" max="12546" width="6.140625" style="6" customWidth="1"/>
    <col min="12547" max="12547" width="4.140625" style="6" customWidth="1"/>
    <col min="12548" max="12551" width="7.28515625" style="6" customWidth="1"/>
    <col min="12552" max="12563" width="7" style="6" customWidth="1"/>
    <col min="12564" max="12564" width="17.7109375" style="6" customWidth="1"/>
    <col min="12565" max="12565" width="2.28515625" style="6" customWidth="1"/>
    <col min="12566" max="12566" width="4.140625" style="6" customWidth="1"/>
    <col min="12567" max="12800" width="9.140625" style="6"/>
    <col min="12801" max="12801" width="1.7109375" style="6" customWidth="1"/>
    <col min="12802" max="12802" width="6.140625" style="6" customWidth="1"/>
    <col min="12803" max="12803" width="4.140625" style="6" customWidth="1"/>
    <col min="12804" max="12807" width="7.28515625" style="6" customWidth="1"/>
    <col min="12808" max="12819" width="7" style="6" customWidth="1"/>
    <col min="12820" max="12820" width="17.7109375" style="6" customWidth="1"/>
    <col min="12821" max="12821" width="2.28515625" style="6" customWidth="1"/>
    <col min="12822" max="12822" width="4.140625" style="6" customWidth="1"/>
    <col min="12823" max="13056" width="9.140625" style="6"/>
    <col min="13057" max="13057" width="1.7109375" style="6" customWidth="1"/>
    <col min="13058" max="13058" width="6.140625" style="6" customWidth="1"/>
    <col min="13059" max="13059" width="4.140625" style="6" customWidth="1"/>
    <col min="13060" max="13063" width="7.28515625" style="6" customWidth="1"/>
    <col min="13064" max="13075" width="7" style="6" customWidth="1"/>
    <col min="13076" max="13076" width="17.7109375" style="6" customWidth="1"/>
    <col min="13077" max="13077" width="2.28515625" style="6" customWidth="1"/>
    <col min="13078" max="13078" width="4.140625" style="6" customWidth="1"/>
    <col min="13079" max="13312" width="9.140625" style="6"/>
    <col min="13313" max="13313" width="1.7109375" style="6" customWidth="1"/>
    <col min="13314" max="13314" width="6.140625" style="6" customWidth="1"/>
    <col min="13315" max="13315" width="4.140625" style="6" customWidth="1"/>
    <col min="13316" max="13319" width="7.28515625" style="6" customWidth="1"/>
    <col min="13320" max="13331" width="7" style="6" customWidth="1"/>
    <col min="13332" max="13332" width="17.7109375" style="6" customWidth="1"/>
    <col min="13333" max="13333" width="2.28515625" style="6" customWidth="1"/>
    <col min="13334" max="13334" width="4.140625" style="6" customWidth="1"/>
    <col min="13335" max="13568" width="9.140625" style="6"/>
    <col min="13569" max="13569" width="1.7109375" style="6" customWidth="1"/>
    <col min="13570" max="13570" width="6.140625" style="6" customWidth="1"/>
    <col min="13571" max="13571" width="4.140625" style="6" customWidth="1"/>
    <col min="13572" max="13575" width="7.28515625" style="6" customWidth="1"/>
    <col min="13576" max="13587" width="7" style="6" customWidth="1"/>
    <col min="13588" max="13588" width="17.7109375" style="6" customWidth="1"/>
    <col min="13589" max="13589" width="2.28515625" style="6" customWidth="1"/>
    <col min="13590" max="13590" width="4.140625" style="6" customWidth="1"/>
    <col min="13591" max="13824" width="9.140625" style="6"/>
    <col min="13825" max="13825" width="1.7109375" style="6" customWidth="1"/>
    <col min="13826" max="13826" width="6.140625" style="6" customWidth="1"/>
    <col min="13827" max="13827" width="4.140625" style="6" customWidth="1"/>
    <col min="13828" max="13831" width="7.28515625" style="6" customWidth="1"/>
    <col min="13832" max="13843" width="7" style="6" customWidth="1"/>
    <col min="13844" max="13844" width="17.7109375" style="6" customWidth="1"/>
    <col min="13845" max="13845" width="2.28515625" style="6" customWidth="1"/>
    <col min="13846" max="13846" width="4.140625" style="6" customWidth="1"/>
    <col min="13847" max="14080" width="9.140625" style="6"/>
    <col min="14081" max="14081" width="1.7109375" style="6" customWidth="1"/>
    <col min="14082" max="14082" width="6.140625" style="6" customWidth="1"/>
    <col min="14083" max="14083" width="4.140625" style="6" customWidth="1"/>
    <col min="14084" max="14087" width="7.28515625" style="6" customWidth="1"/>
    <col min="14088" max="14099" width="7" style="6" customWidth="1"/>
    <col min="14100" max="14100" width="17.7109375" style="6" customWidth="1"/>
    <col min="14101" max="14101" width="2.28515625" style="6" customWidth="1"/>
    <col min="14102" max="14102" width="4.140625" style="6" customWidth="1"/>
    <col min="14103" max="14336" width="9.140625" style="6"/>
    <col min="14337" max="14337" width="1.7109375" style="6" customWidth="1"/>
    <col min="14338" max="14338" width="6.140625" style="6" customWidth="1"/>
    <col min="14339" max="14339" width="4.140625" style="6" customWidth="1"/>
    <col min="14340" max="14343" width="7.28515625" style="6" customWidth="1"/>
    <col min="14344" max="14355" width="7" style="6" customWidth="1"/>
    <col min="14356" max="14356" width="17.7109375" style="6" customWidth="1"/>
    <col min="14357" max="14357" width="2.28515625" style="6" customWidth="1"/>
    <col min="14358" max="14358" width="4.140625" style="6" customWidth="1"/>
    <col min="14359" max="14592" width="9.140625" style="6"/>
    <col min="14593" max="14593" width="1.7109375" style="6" customWidth="1"/>
    <col min="14594" max="14594" width="6.140625" style="6" customWidth="1"/>
    <col min="14595" max="14595" width="4.140625" style="6" customWidth="1"/>
    <col min="14596" max="14599" width="7.28515625" style="6" customWidth="1"/>
    <col min="14600" max="14611" width="7" style="6" customWidth="1"/>
    <col min="14612" max="14612" width="17.7109375" style="6" customWidth="1"/>
    <col min="14613" max="14613" width="2.28515625" style="6" customWidth="1"/>
    <col min="14614" max="14614" width="4.140625" style="6" customWidth="1"/>
    <col min="14615" max="14848" width="9.140625" style="6"/>
    <col min="14849" max="14849" width="1.7109375" style="6" customWidth="1"/>
    <col min="14850" max="14850" width="6.140625" style="6" customWidth="1"/>
    <col min="14851" max="14851" width="4.140625" style="6" customWidth="1"/>
    <col min="14852" max="14855" width="7.28515625" style="6" customWidth="1"/>
    <col min="14856" max="14867" width="7" style="6" customWidth="1"/>
    <col min="14868" max="14868" width="17.7109375" style="6" customWidth="1"/>
    <col min="14869" max="14869" width="2.28515625" style="6" customWidth="1"/>
    <col min="14870" max="14870" width="4.140625" style="6" customWidth="1"/>
    <col min="14871" max="15104" width="9.140625" style="6"/>
    <col min="15105" max="15105" width="1.7109375" style="6" customWidth="1"/>
    <col min="15106" max="15106" width="6.140625" style="6" customWidth="1"/>
    <col min="15107" max="15107" width="4.140625" style="6" customWidth="1"/>
    <col min="15108" max="15111" width="7.28515625" style="6" customWidth="1"/>
    <col min="15112" max="15123" width="7" style="6" customWidth="1"/>
    <col min="15124" max="15124" width="17.7109375" style="6" customWidth="1"/>
    <col min="15125" max="15125" width="2.28515625" style="6" customWidth="1"/>
    <col min="15126" max="15126" width="4.140625" style="6" customWidth="1"/>
    <col min="15127" max="15360" width="9.140625" style="6"/>
    <col min="15361" max="15361" width="1.7109375" style="6" customWidth="1"/>
    <col min="15362" max="15362" width="6.140625" style="6" customWidth="1"/>
    <col min="15363" max="15363" width="4.140625" style="6" customWidth="1"/>
    <col min="15364" max="15367" width="7.28515625" style="6" customWidth="1"/>
    <col min="15368" max="15379" width="7" style="6" customWidth="1"/>
    <col min="15380" max="15380" width="17.7109375" style="6" customWidth="1"/>
    <col min="15381" max="15381" width="2.28515625" style="6" customWidth="1"/>
    <col min="15382" max="15382" width="4.140625" style="6" customWidth="1"/>
    <col min="15383" max="15616" width="9.140625" style="6"/>
    <col min="15617" max="15617" width="1.7109375" style="6" customWidth="1"/>
    <col min="15618" max="15618" width="6.140625" style="6" customWidth="1"/>
    <col min="15619" max="15619" width="4.140625" style="6" customWidth="1"/>
    <col min="15620" max="15623" width="7.28515625" style="6" customWidth="1"/>
    <col min="15624" max="15635" width="7" style="6" customWidth="1"/>
    <col min="15636" max="15636" width="17.7109375" style="6" customWidth="1"/>
    <col min="15637" max="15637" width="2.28515625" style="6" customWidth="1"/>
    <col min="15638" max="15638" width="4.140625" style="6" customWidth="1"/>
    <col min="15639" max="15872" width="9.140625" style="6"/>
    <col min="15873" max="15873" width="1.7109375" style="6" customWidth="1"/>
    <col min="15874" max="15874" width="6.140625" style="6" customWidth="1"/>
    <col min="15875" max="15875" width="4.140625" style="6" customWidth="1"/>
    <col min="15876" max="15879" width="7.28515625" style="6" customWidth="1"/>
    <col min="15880" max="15891" width="7" style="6" customWidth="1"/>
    <col min="15892" max="15892" width="17.7109375" style="6" customWidth="1"/>
    <col min="15893" max="15893" width="2.28515625" style="6" customWidth="1"/>
    <col min="15894" max="15894" width="4.140625" style="6" customWidth="1"/>
    <col min="15895" max="16128" width="9.140625" style="6"/>
    <col min="16129" max="16129" width="1.7109375" style="6" customWidth="1"/>
    <col min="16130" max="16130" width="6.140625" style="6" customWidth="1"/>
    <col min="16131" max="16131" width="4.140625" style="6" customWidth="1"/>
    <col min="16132" max="16135" width="7.28515625" style="6" customWidth="1"/>
    <col min="16136" max="16147" width="7" style="6" customWidth="1"/>
    <col min="16148" max="16148" width="17.7109375" style="6" customWidth="1"/>
    <col min="16149" max="16149" width="2.28515625" style="6" customWidth="1"/>
    <col min="16150" max="16150" width="4.140625" style="6" customWidth="1"/>
    <col min="16151" max="16384" width="9.140625" style="6"/>
  </cols>
  <sheetData>
    <row r="1" spans="1:20" s="1" customFormat="1">
      <c r="B1" s="1" t="s">
        <v>0</v>
      </c>
      <c r="C1" s="2">
        <v>3.6</v>
      </c>
      <c r="D1" s="1" t="s">
        <v>1</v>
      </c>
    </row>
    <row r="2" spans="1:20" s="3" customFormat="1">
      <c r="B2" s="4" t="s">
        <v>2</v>
      </c>
      <c r="C2" s="2">
        <v>3.6</v>
      </c>
      <c r="D2" s="4" t="s">
        <v>3</v>
      </c>
      <c r="E2" s="4"/>
    </row>
    <row r="3" spans="1:20" ht="3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0" s="19" customFormat="1" ht="21.75" customHeight="1">
      <c r="A4" s="7" t="s">
        <v>4</v>
      </c>
      <c r="B4" s="8"/>
      <c r="C4" s="8"/>
      <c r="D4" s="9"/>
      <c r="E4" s="10"/>
      <c r="F4" s="11"/>
      <c r="G4" s="12"/>
      <c r="H4" s="13" t="s">
        <v>5</v>
      </c>
      <c r="I4" s="14"/>
      <c r="J4" s="14"/>
      <c r="K4" s="14"/>
      <c r="L4" s="14"/>
      <c r="M4" s="14"/>
      <c r="N4" s="15"/>
      <c r="O4" s="15"/>
      <c r="P4" s="15"/>
      <c r="Q4" s="16"/>
      <c r="R4" s="16"/>
      <c r="S4" s="17"/>
      <c r="T4" s="18" t="s">
        <v>6</v>
      </c>
    </row>
    <row r="5" spans="1:20" s="19" customFormat="1" ht="18.75">
      <c r="A5" s="20"/>
      <c r="B5" s="20"/>
      <c r="C5" s="20"/>
      <c r="D5" s="21"/>
      <c r="E5" s="22"/>
      <c r="F5" s="11"/>
      <c r="G5" s="12"/>
      <c r="H5" s="22"/>
      <c r="I5" s="11"/>
      <c r="J5" s="23"/>
      <c r="K5" s="24"/>
      <c r="L5" s="25" t="s">
        <v>7</v>
      </c>
      <c r="M5" s="24"/>
      <c r="N5" s="26"/>
      <c r="O5" s="27"/>
      <c r="P5" s="28"/>
      <c r="Q5" s="11"/>
      <c r="R5" s="11"/>
      <c r="S5" s="23"/>
      <c r="T5" s="29"/>
    </row>
    <row r="6" spans="1:20" s="19" customFormat="1" ht="19.5" customHeight="1">
      <c r="A6" s="20"/>
      <c r="B6" s="20"/>
      <c r="C6" s="20"/>
      <c r="D6" s="21"/>
      <c r="E6" s="30" t="s">
        <v>8</v>
      </c>
      <c r="F6" s="31"/>
      <c r="G6" s="32"/>
      <c r="H6" s="33"/>
      <c r="I6" s="25" t="s">
        <v>9</v>
      </c>
      <c r="J6" s="34"/>
      <c r="K6" s="24"/>
      <c r="L6" s="25" t="s">
        <v>10</v>
      </c>
      <c r="M6" s="24"/>
      <c r="N6" s="35"/>
      <c r="O6" s="15"/>
      <c r="P6" s="36"/>
      <c r="Q6" s="37"/>
      <c r="R6" s="38"/>
      <c r="S6" s="39"/>
      <c r="T6" s="29"/>
    </row>
    <row r="7" spans="1:20" s="19" customFormat="1" ht="21" customHeight="1">
      <c r="A7" s="20"/>
      <c r="B7" s="20"/>
      <c r="C7" s="20"/>
      <c r="D7" s="21"/>
      <c r="E7" s="30" t="s">
        <v>11</v>
      </c>
      <c r="F7" s="31"/>
      <c r="G7" s="32"/>
      <c r="H7" s="33"/>
      <c r="I7" s="25" t="s">
        <v>12</v>
      </c>
      <c r="J7" s="34"/>
      <c r="K7" s="24"/>
      <c r="L7" s="25" t="s">
        <v>13</v>
      </c>
      <c r="M7" s="24"/>
      <c r="N7" s="30" t="s">
        <v>14</v>
      </c>
      <c r="O7" s="31"/>
      <c r="P7" s="32"/>
      <c r="Q7" s="37" t="s">
        <v>15</v>
      </c>
      <c r="R7" s="38"/>
      <c r="S7" s="39"/>
      <c r="T7" s="29"/>
    </row>
    <row r="8" spans="1:20" s="19" customFormat="1" ht="18.75">
      <c r="A8" s="20"/>
      <c r="B8" s="20"/>
      <c r="C8" s="20"/>
      <c r="D8" s="21"/>
      <c r="E8" s="22"/>
      <c r="F8" s="40"/>
      <c r="G8" s="12"/>
      <c r="H8" s="33"/>
      <c r="I8" s="25" t="s">
        <v>16</v>
      </c>
      <c r="J8" s="34"/>
      <c r="K8" s="24"/>
      <c r="L8" s="25" t="s">
        <v>17</v>
      </c>
      <c r="M8" s="24"/>
      <c r="N8" s="30" t="s">
        <v>18</v>
      </c>
      <c r="O8" s="31"/>
      <c r="P8" s="32"/>
      <c r="Q8" s="37" t="s">
        <v>19</v>
      </c>
      <c r="R8" s="41"/>
      <c r="S8" s="39"/>
      <c r="T8" s="29"/>
    </row>
    <row r="9" spans="1:20" s="19" customFormat="1" ht="18.75">
      <c r="A9" s="20"/>
      <c r="B9" s="20"/>
      <c r="C9" s="20"/>
      <c r="D9" s="21"/>
      <c r="E9" s="42"/>
      <c r="F9" s="43"/>
      <c r="G9" s="44"/>
      <c r="H9" s="45"/>
      <c r="I9" s="46" t="s">
        <v>20</v>
      </c>
      <c r="J9" s="47"/>
      <c r="K9" s="48"/>
      <c r="L9" s="43" t="s">
        <v>20</v>
      </c>
      <c r="M9" s="48"/>
      <c r="N9" s="49" t="s">
        <v>21</v>
      </c>
      <c r="O9" s="50"/>
      <c r="P9" s="51"/>
      <c r="Q9" s="52" t="s">
        <v>22</v>
      </c>
      <c r="R9" s="53"/>
      <c r="S9" s="54"/>
      <c r="T9" s="29"/>
    </row>
    <row r="10" spans="1:20">
      <c r="A10" s="20"/>
      <c r="B10" s="20"/>
      <c r="C10" s="20"/>
      <c r="D10" s="21"/>
      <c r="E10" s="55" t="s">
        <v>8</v>
      </c>
      <c r="F10" s="55" t="s">
        <v>23</v>
      </c>
      <c r="G10" s="12" t="s">
        <v>24</v>
      </c>
      <c r="H10" s="55" t="s">
        <v>8</v>
      </c>
      <c r="I10" s="55" t="s">
        <v>23</v>
      </c>
      <c r="J10" s="12" t="s">
        <v>24</v>
      </c>
      <c r="K10" s="55" t="s">
        <v>8</v>
      </c>
      <c r="L10" s="55" t="s">
        <v>23</v>
      </c>
      <c r="M10" s="12" t="s">
        <v>24</v>
      </c>
      <c r="N10" s="56" t="s">
        <v>8</v>
      </c>
      <c r="O10" s="12" t="s">
        <v>23</v>
      </c>
      <c r="P10" s="12" t="s">
        <v>24</v>
      </c>
      <c r="Q10" s="56" t="s">
        <v>8</v>
      </c>
      <c r="R10" s="56" t="s">
        <v>23</v>
      </c>
      <c r="S10" s="12" t="s">
        <v>24</v>
      </c>
      <c r="T10" s="29"/>
    </row>
    <row r="11" spans="1:20">
      <c r="A11" s="57"/>
      <c r="B11" s="57"/>
      <c r="C11" s="57"/>
      <c r="D11" s="58"/>
      <c r="E11" s="59" t="s">
        <v>11</v>
      </c>
      <c r="F11" s="59" t="s">
        <v>25</v>
      </c>
      <c r="G11" s="44" t="s">
        <v>26</v>
      </c>
      <c r="H11" s="59" t="s">
        <v>11</v>
      </c>
      <c r="I11" s="59" t="s">
        <v>25</v>
      </c>
      <c r="J11" s="44" t="s">
        <v>26</v>
      </c>
      <c r="K11" s="59" t="s">
        <v>11</v>
      </c>
      <c r="L11" s="59" t="s">
        <v>25</v>
      </c>
      <c r="M11" s="44" t="s">
        <v>26</v>
      </c>
      <c r="N11" s="59" t="s">
        <v>11</v>
      </c>
      <c r="O11" s="44" t="s">
        <v>25</v>
      </c>
      <c r="P11" s="44" t="s">
        <v>26</v>
      </c>
      <c r="Q11" s="59" t="s">
        <v>11</v>
      </c>
      <c r="R11" s="59" t="s">
        <v>25</v>
      </c>
      <c r="S11" s="44" t="s">
        <v>26</v>
      </c>
      <c r="T11" s="60"/>
    </row>
    <row r="12" spans="1:20" s="66" customFormat="1" ht="27" customHeight="1">
      <c r="A12" s="61" t="s">
        <v>27</v>
      </c>
      <c r="B12" s="61"/>
      <c r="C12" s="61"/>
      <c r="D12" s="62"/>
      <c r="E12" s="63">
        <f>F12+G12</f>
        <v>73837</v>
      </c>
      <c r="F12" s="63">
        <f>I12+L12+O12+R12</f>
        <v>37378</v>
      </c>
      <c r="G12" s="63">
        <f>J12+M12+P12+S12</f>
        <v>36459</v>
      </c>
      <c r="H12" s="63">
        <f>SUM(H13:H24)</f>
        <v>53458</v>
      </c>
      <c r="I12" s="63">
        <f t="shared" ref="I12:R12" si="0">SUM(I13:I24)</f>
        <v>27064</v>
      </c>
      <c r="J12" s="63">
        <f t="shared" si="0"/>
        <v>26394</v>
      </c>
      <c r="K12" s="63">
        <f t="shared" si="0"/>
        <v>12381</v>
      </c>
      <c r="L12" s="63">
        <f t="shared" si="0"/>
        <v>6212</v>
      </c>
      <c r="M12" s="63">
        <f t="shared" si="0"/>
        <v>6169</v>
      </c>
      <c r="N12" s="63">
        <f t="shared" si="0"/>
        <v>7898</v>
      </c>
      <c r="O12" s="63">
        <f t="shared" si="0"/>
        <v>4002</v>
      </c>
      <c r="P12" s="63">
        <f t="shared" si="0"/>
        <v>3896</v>
      </c>
      <c r="Q12" s="63">
        <f t="shared" si="0"/>
        <v>100</v>
      </c>
      <c r="R12" s="63">
        <f t="shared" si="0"/>
        <v>100</v>
      </c>
      <c r="S12" s="64">
        <v>0</v>
      </c>
      <c r="T12" s="65" t="s">
        <v>11</v>
      </c>
    </row>
    <row r="13" spans="1:20" ht="20.25" customHeight="1">
      <c r="A13" s="23" t="s">
        <v>28</v>
      </c>
      <c r="B13" s="67"/>
      <c r="C13" s="67"/>
      <c r="D13" s="68"/>
      <c r="E13" s="69">
        <f t="shared" ref="E13:E24" si="1">F13+G13</f>
        <v>19542</v>
      </c>
      <c r="F13" s="69">
        <f t="shared" ref="F13:G24" si="2">I13+L13+O13+R13</f>
        <v>9680</v>
      </c>
      <c r="G13" s="69">
        <f t="shared" si="2"/>
        <v>9862</v>
      </c>
      <c r="H13" s="70">
        <v>10807</v>
      </c>
      <c r="I13" s="70">
        <v>5252</v>
      </c>
      <c r="J13" s="71">
        <v>5555</v>
      </c>
      <c r="K13" s="70">
        <v>5567</v>
      </c>
      <c r="L13" s="70">
        <v>2800</v>
      </c>
      <c r="M13" s="71">
        <v>2767</v>
      </c>
      <c r="N13" s="70">
        <v>3068</v>
      </c>
      <c r="O13" s="71">
        <v>1528</v>
      </c>
      <c r="P13" s="71">
        <v>1540</v>
      </c>
      <c r="Q13" s="70">
        <v>100</v>
      </c>
      <c r="R13" s="70">
        <v>100</v>
      </c>
      <c r="S13" s="72">
        <v>0</v>
      </c>
      <c r="T13" s="10" t="s">
        <v>29</v>
      </c>
    </row>
    <row r="14" spans="1:20" ht="20.25" customHeight="1">
      <c r="A14" s="23" t="s">
        <v>30</v>
      </c>
      <c r="B14" s="65"/>
      <c r="C14" s="67"/>
      <c r="D14" s="68"/>
      <c r="E14" s="69">
        <f t="shared" si="1"/>
        <v>2084</v>
      </c>
      <c r="F14" s="69">
        <f t="shared" si="2"/>
        <v>1089</v>
      </c>
      <c r="G14" s="69">
        <f t="shared" si="2"/>
        <v>995</v>
      </c>
      <c r="H14" s="70">
        <v>1940</v>
      </c>
      <c r="I14" s="70">
        <v>1012</v>
      </c>
      <c r="J14" s="71">
        <v>928</v>
      </c>
      <c r="K14" s="72">
        <v>0</v>
      </c>
      <c r="L14" s="72">
        <v>0</v>
      </c>
      <c r="M14" s="72">
        <v>0</v>
      </c>
      <c r="N14" s="70">
        <v>144</v>
      </c>
      <c r="O14" s="71">
        <v>77</v>
      </c>
      <c r="P14" s="71">
        <v>67</v>
      </c>
      <c r="Q14" s="72">
        <v>0</v>
      </c>
      <c r="R14" s="72">
        <v>0</v>
      </c>
      <c r="S14" s="72">
        <v>0</v>
      </c>
      <c r="T14" s="10" t="s">
        <v>31</v>
      </c>
    </row>
    <row r="15" spans="1:20" ht="20.25" customHeight="1">
      <c r="A15" s="23" t="s">
        <v>32</v>
      </c>
      <c r="B15" s="67"/>
      <c r="C15" s="67"/>
      <c r="D15" s="68"/>
      <c r="E15" s="69">
        <f t="shared" si="1"/>
        <v>4893</v>
      </c>
      <c r="F15" s="69">
        <f t="shared" si="2"/>
        <v>2515</v>
      </c>
      <c r="G15" s="69">
        <f t="shared" si="2"/>
        <v>2378</v>
      </c>
      <c r="H15" s="70">
        <v>3712</v>
      </c>
      <c r="I15" s="70">
        <v>1929</v>
      </c>
      <c r="J15" s="71">
        <v>1783</v>
      </c>
      <c r="K15" s="72">
        <v>0</v>
      </c>
      <c r="L15" s="72">
        <v>0</v>
      </c>
      <c r="M15" s="72">
        <v>0</v>
      </c>
      <c r="N15" s="70">
        <v>1181</v>
      </c>
      <c r="O15" s="71">
        <v>586</v>
      </c>
      <c r="P15" s="71">
        <v>595</v>
      </c>
      <c r="Q15" s="72">
        <v>0</v>
      </c>
      <c r="R15" s="72">
        <v>0</v>
      </c>
      <c r="S15" s="72">
        <v>0</v>
      </c>
      <c r="T15" s="10" t="s">
        <v>33</v>
      </c>
    </row>
    <row r="16" spans="1:20" ht="20.25" customHeight="1">
      <c r="A16" s="23" t="s">
        <v>34</v>
      </c>
      <c r="B16" s="67"/>
      <c r="C16" s="67"/>
      <c r="D16" s="68"/>
      <c r="E16" s="69">
        <f t="shared" si="1"/>
        <v>11725</v>
      </c>
      <c r="F16" s="69">
        <f t="shared" si="2"/>
        <v>5928</v>
      </c>
      <c r="G16" s="69">
        <f t="shared" si="2"/>
        <v>5797</v>
      </c>
      <c r="H16" s="70">
        <v>5486</v>
      </c>
      <c r="I16" s="70">
        <v>2771</v>
      </c>
      <c r="J16" s="71">
        <v>2715</v>
      </c>
      <c r="K16" s="70">
        <v>4570</v>
      </c>
      <c r="L16" s="70">
        <v>2314</v>
      </c>
      <c r="M16" s="71">
        <v>2256</v>
      </c>
      <c r="N16" s="70">
        <v>1669</v>
      </c>
      <c r="O16" s="71">
        <v>843</v>
      </c>
      <c r="P16" s="71">
        <v>826</v>
      </c>
      <c r="Q16" s="72">
        <v>0</v>
      </c>
      <c r="R16" s="72">
        <v>0</v>
      </c>
      <c r="S16" s="72">
        <v>0</v>
      </c>
      <c r="T16" s="10" t="s">
        <v>35</v>
      </c>
    </row>
    <row r="17" spans="1:20" ht="20.25" customHeight="1">
      <c r="A17" s="23" t="s">
        <v>36</v>
      </c>
      <c r="B17" s="67"/>
      <c r="C17" s="67"/>
      <c r="D17" s="68"/>
      <c r="E17" s="69">
        <f t="shared" si="1"/>
        <v>7326</v>
      </c>
      <c r="F17" s="69">
        <f t="shared" si="2"/>
        <v>3630</v>
      </c>
      <c r="G17" s="69">
        <f t="shared" si="2"/>
        <v>3696</v>
      </c>
      <c r="H17" s="70">
        <v>5653</v>
      </c>
      <c r="I17" s="70">
        <v>2744</v>
      </c>
      <c r="J17" s="71">
        <v>2909</v>
      </c>
      <c r="K17" s="70">
        <v>416</v>
      </c>
      <c r="L17" s="70">
        <v>195</v>
      </c>
      <c r="M17" s="71">
        <v>221</v>
      </c>
      <c r="N17" s="70">
        <v>1257</v>
      </c>
      <c r="O17" s="71">
        <v>691</v>
      </c>
      <c r="P17" s="71">
        <v>566</v>
      </c>
      <c r="Q17" s="72">
        <v>0</v>
      </c>
      <c r="R17" s="72">
        <v>0</v>
      </c>
      <c r="S17" s="72">
        <v>0</v>
      </c>
      <c r="T17" s="10" t="s">
        <v>37</v>
      </c>
    </row>
    <row r="18" spans="1:20" ht="20.25" customHeight="1">
      <c r="A18" s="23" t="s">
        <v>38</v>
      </c>
      <c r="B18" s="67"/>
      <c r="C18" s="67"/>
      <c r="D18" s="68"/>
      <c r="E18" s="69">
        <f t="shared" si="1"/>
        <v>5774</v>
      </c>
      <c r="F18" s="69">
        <f t="shared" si="2"/>
        <v>3072</v>
      </c>
      <c r="G18" s="69">
        <f t="shared" si="2"/>
        <v>2702</v>
      </c>
      <c r="H18" s="70">
        <v>5774</v>
      </c>
      <c r="I18" s="70">
        <v>3072</v>
      </c>
      <c r="J18" s="71">
        <v>2702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10" t="s">
        <v>39</v>
      </c>
    </row>
    <row r="19" spans="1:20" ht="20.25" customHeight="1">
      <c r="A19" s="23" t="s">
        <v>40</v>
      </c>
      <c r="B19" s="67"/>
      <c r="C19" s="67"/>
      <c r="D19" s="68"/>
      <c r="E19" s="69">
        <f t="shared" si="1"/>
        <v>4870</v>
      </c>
      <c r="F19" s="69">
        <f t="shared" si="2"/>
        <v>2546</v>
      </c>
      <c r="G19" s="69">
        <f t="shared" si="2"/>
        <v>2324</v>
      </c>
      <c r="H19" s="70">
        <v>4870</v>
      </c>
      <c r="I19" s="70">
        <v>2546</v>
      </c>
      <c r="J19" s="71">
        <v>2324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10" t="s">
        <v>41</v>
      </c>
    </row>
    <row r="20" spans="1:20" ht="20.25" customHeight="1">
      <c r="A20" s="23" t="s">
        <v>42</v>
      </c>
      <c r="B20" s="67"/>
      <c r="C20" s="67"/>
      <c r="D20" s="68"/>
      <c r="E20" s="69">
        <f t="shared" si="1"/>
        <v>4911</v>
      </c>
      <c r="F20" s="69">
        <f t="shared" si="2"/>
        <v>2492</v>
      </c>
      <c r="G20" s="69">
        <f t="shared" si="2"/>
        <v>2419</v>
      </c>
      <c r="H20" s="70">
        <v>3894</v>
      </c>
      <c r="I20" s="70">
        <v>1995</v>
      </c>
      <c r="J20" s="71">
        <v>1899</v>
      </c>
      <c r="K20" s="70">
        <v>838</v>
      </c>
      <c r="L20" s="70">
        <v>407</v>
      </c>
      <c r="M20" s="71">
        <v>431</v>
      </c>
      <c r="N20" s="70">
        <v>179</v>
      </c>
      <c r="O20" s="71">
        <v>90</v>
      </c>
      <c r="P20" s="71">
        <v>89</v>
      </c>
      <c r="Q20" s="72">
        <v>0</v>
      </c>
      <c r="R20" s="72">
        <v>0</v>
      </c>
      <c r="S20" s="72">
        <v>0</v>
      </c>
      <c r="T20" s="10" t="s">
        <v>43</v>
      </c>
    </row>
    <row r="21" spans="1:20" ht="20.25" customHeight="1">
      <c r="A21" s="23" t="s">
        <v>44</v>
      </c>
      <c r="B21" s="67"/>
      <c r="C21" s="67"/>
      <c r="D21" s="68"/>
      <c r="E21" s="69">
        <f t="shared" si="1"/>
        <v>2983</v>
      </c>
      <c r="F21" s="69">
        <f t="shared" si="2"/>
        <v>1483</v>
      </c>
      <c r="G21" s="69">
        <f t="shared" si="2"/>
        <v>1500</v>
      </c>
      <c r="H21" s="70">
        <v>2983</v>
      </c>
      <c r="I21" s="70">
        <v>1483</v>
      </c>
      <c r="J21" s="71">
        <v>1500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10" t="s">
        <v>45</v>
      </c>
    </row>
    <row r="22" spans="1:20" ht="20.25" customHeight="1">
      <c r="A22" s="23" t="s">
        <v>46</v>
      </c>
      <c r="B22" s="67"/>
      <c r="C22" s="67"/>
      <c r="D22" s="68"/>
      <c r="E22" s="69">
        <f t="shared" si="1"/>
        <v>3261</v>
      </c>
      <c r="F22" s="69">
        <f t="shared" si="2"/>
        <v>1657</v>
      </c>
      <c r="G22" s="69">
        <f t="shared" si="2"/>
        <v>1604</v>
      </c>
      <c r="H22" s="70">
        <v>2861</v>
      </c>
      <c r="I22" s="70">
        <v>1470</v>
      </c>
      <c r="J22" s="71">
        <v>1391</v>
      </c>
      <c r="K22" s="72">
        <v>0</v>
      </c>
      <c r="L22" s="72">
        <v>0</v>
      </c>
      <c r="M22" s="72">
        <v>0</v>
      </c>
      <c r="N22" s="72">
        <v>400</v>
      </c>
      <c r="O22" s="72">
        <v>187</v>
      </c>
      <c r="P22" s="72">
        <v>213</v>
      </c>
      <c r="Q22" s="72">
        <v>0</v>
      </c>
      <c r="R22" s="72">
        <v>0</v>
      </c>
      <c r="S22" s="72">
        <v>0</v>
      </c>
      <c r="T22" s="10" t="s">
        <v>47</v>
      </c>
    </row>
    <row r="23" spans="1:20" ht="20.25" customHeight="1">
      <c r="A23" s="23" t="s">
        <v>48</v>
      </c>
      <c r="B23" s="11"/>
      <c r="C23" s="11"/>
      <c r="D23" s="23"/>
      <c r="E23" s="69">
        <f t="shared" si="1"/>
        <v>2014</v>
      </c>
      <c r="F23" s="69">
        <f t="shared" si="2"/>
        <v>1009</v>
      </c>
      <c r="G23" s="69">
        <f t="shared" si="2"/>
        <v>1005</v>
      </c>
      <c r="H23" s="70">
        <v>2014</v>
      </c>
      <c r="I23" s="70">
        <v>1009</v>
      </c>
      <c r="J23" s="71">
        <v>1005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10" t="s">
        <v>49</v>
      </c>
    </row>
    <row r="24" spans="1:20" ht="20.25" customHeight="1">
      <c r="A24" s="23" t="s">
        <v>50</v>
      </c>
      <c r="B24" s="11"/>
      <c r="C24" s="11"/>
      <c r="D24" s="23"/>
      <c r="E24" s="69">
        <f t="shared" si="1"/>
        <v>4454</v>
      </c>
      <c r="F24" s="69">
        <f t="shared" si="2"/>
        <v>2277</v>
      </c>
      <c r="G24" s="69">
        <f t="shared" si="2"/>
        <v>2177</v>
      </c>
      <c r="H24" s="70">
        <v>3464</v>
      </c>
      <c r="I24" s="70">
        <v>1781</v>
      </c>
      <c r="J24" s="71">
        <v>1683</v>
      </c>
      <c r="K24" s="70">
        <v>990</v>
      </c>
      <c r="L24" s="70">
        <v>496</v>
      </c>
      <c r="M24" s="71">
        <v>494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10" t="s">
        <v>51</v>
      </c>
    </row>
    <row r="25" spans="1:20" ht="3.75" customHeight="1">
      <c r="A25" s="48"/>
      <c r="B25" s="48"/>
      <c r="C25" s="48"/>
      <c r="D25" s="73"/>
      <c r="E25" s="74"/>
      <c r="F25" s="74"/>
      <c r="G25" s="73"/>
      <c r="H25" s="74"/>
      <c r="I25" s="74"/>
      <c r="J25" s="73"/>
      <c r="K25" s="74"/>
      <c r="L25" s="74"/>
      <c r="M25" s="73"/>
      <c r="N25" s="74"/>
      <c r="O25" s="73"/>
      <c r="P25" s="73"/>
      <c r="Q25" s="74"/>
      <c r="R25" s="74"/>
      <c r="S25" s="73"/>
      <c r="T25" s="48"/>
    </row>
    <row r="26" spans="1:20" ht="3.7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 s="19" customFormat="1" ht="18.75" customHeight="1">
      <c r="B27" s="75" t="s">
        <v>52</v>
      </c>
      <c r="C27" s="75"/>
      <c r="K27" s="75" t="s">
        <v>53</v>
      </c>
    </row>
    <row r="28" spans="1:20" ht="18.75" customHeight="1">
      <c r="B28" s="75" t="s">
        <v>54</v>
      </c>
      <c r="C28" s="75"/>
      <c r="D28" s="19"/>
      <c r="E28" s="19"/>
      <c r="F28" s="19"/>
      <c r="G28" s="19"/>
      <c r="H28" s="19"/>
      <c r="I28" s="19"/>
      <c r="J28" s="19"/>
      <c r="K28" s="75" t="s">
        <v>55</v>
      </c>
      <c r="L28" s="19"/>
      <c r="M28" s="19"/>
      <c r="N28" s="19"/>
      <c r="O28" s="19"/>
    </row>
    <row r="29" spans="1:20" ht="18.75" customHeight="1">
      <c r="B29" s="75" t="s">
        <v>56</v>
      </c>
      <c r="C29" s="75"/>
      <c r="D29" s="19"/>
      <c r="E29" s="19"/>
      <c r="F29" s="19"/>
      <c r="G29" s="19"/>
      <c r="H29" s="19"/>
      <c r="I29" s="19"/>
      <c r="J29" s="19"/>
      <c r="K29" s="75" t="s">
        <v>57</v>
      </c>
      <c r="L29" s="19"/>
      <c r="M29" s="19"/>
      <c r="N29" s="19"/>
    </row>
    <row r="30" spans="1:20" ht="18.75" customHeight="1">
      <c r="B30" s="75" t="s">
        <v>58</v>
      </c>
      <c r="C30" s="75"/>
      <c r="D30" s="75"/>
      <c r="E30" s="75"/>
      <c r="F30" s="75"/>
      <c r="G30" s="75"/>
      <c r="K30" s="75" t="s">
        <v>59</v>
      </c>
    </row>
  </sheetData>
  <mergeCells count="14">
    <mergeCell ref="Q8:S8"/>
    <mergeCell ref="N9:P9"/>
    <mergeCell ref="Q9:S9"/>
    <mergeCell ref="A12:D12"/>
    <mergeCell ref="A4:D11"/>
    <mergeCell ref="H4:S4"/>
    <mergeCell ref="T4:T11"/>
    <mergeCell ref="E6:G6"/>
    <mergeCell ref="N6:P6"/>
    <mergeCell ref="Q6:S6"/>
    <mergeCell ref="E7:G7"/>
    <mergeCell ref="N7:P7"/>
    <mergeCell ref="Q7:S7"/>
    <mergeCell ref="N8:P8"/>
  </mergeCells>
  <pageMargins left="0.55118110236220474" right="0.35433070866141736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T-3.6</vt:lpstr>
      <vt:lpstr>'T-3.6'!Print_Area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2017-11-16T04:50:32Z</dcterms:created>
  <dcterms:modified xsi:type="dcterms:W3CDTF">2017-11-16T04:51:04Z</dcterms:modified>
</cp:coreProperties>
</file>