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6" sheetId="1" r:id="rId1"/>
  </sheets>
  <definedNames>
    <definedName name="_xlnm.Print_Area" localSheetId="0">'T-1.6'!$A$1:$T$25</definedName>
  </definedNames>
  <calcPr calcId="125725"/>
</workbook>
</file>

<file path=xl/calcChain.xml><?xml version="1.0" encoding="utf-8"?>
<calcChain xmlns="http://schemas.openxmlformats.org/spreadsheetml/2006/main">
  <c r="N21" i="1"/>
  <c r="K21"/>
  <c r="H21"/>
  <c r="E21"/>
  <c r="N20"/>
  <c r="K20"/>
  <c r="H20"/>
  <c r="E20"/>
  <c r="N19"/>
  <c r="K19"/>
  <c r="H19"/>
  <c r="E19"/>
  <c r="N18"/>
  <c r="K18"/>
  <c r="H18"/>
  <c r="E18"/>
  <c r="N17"/>
  <c r="K17"/>
  <c r="H17"/>
  <c r="E17"/>
  <c r="N16"/>
  <c r="K16"/>
  <c r="H16"/>
  <c r="E16"/>
  <c r="N15"/>
  <c r="K15"/>
  <c r="H15"/>
  <c r="E15"/>
  <c r="N14"/>
  <c r="K14"/>
  <c r="H14"/>
  <c r="E14"/>
  <c r="N13"/>
  <c r="K13"/>
  <c r="H13"/>
  <c r="E13"/>
  <c r="N12"/>
  <c r="K12"/>
  <c r="H12"/>
  <c r="E12"/>
  <c r="N11"/>
  <c r="K11"/>
  <c r="H11"/>
  <c r="E11"/>
  <c r="N10"/>
  <c r="N9" s="1"/>
  <c r="K10"/>
  <c r="H10"/>
  <c r="E10"/>
  <c r="P9"/>
  <c r="O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<sst xmlns="http://schemas.openxmlformats.org/spreadsheetml/2006/main" count="66" uniqueCount="47">
  <si>
    <t>ตาราง</t>
  </si>
  <si>
    <t>การเกิด การตาย การย้ายเข้า และการย้ายออก จำแนกตามเพศ เป็นรายอำเภอ พ.ศ. 2559</t>
  </si>
  <si>
    <t>Table</t>
  </si>
  <si>
    <t>Births, Deaths, Registered-In and Registered-Out by Sex and District: 2016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</si>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</sst>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1">
    <numFmt numFmtId="187" formatCode="\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" fillId="0" borderId="8" xfId="0" applyNumberFormat="1" applyFont="1" applyBorder="1" applyAlignment="1">
      <alignment horizontal="right" indent="1"/>
    </xf>
    <xf numFmtId="3" fontId="2" fillId="0" borderId="11" xfId="0" applyNumberFormat="1" applyFont="1" applyBorder="1" applyAlignment="1">
      <alignment horizontal="right" indent="1"/>
    </xf>
    <xf numFmtId="3" fontId="2" fillId="0" borderId="4" xfId="0" applyNumberFormat="1" applyFont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0" fontId="2" fillId="0" borderId="8" xfId="0" applyFont="1" applyBorder="1" applyAlignment="1">
      <alignment horizontal="center"/>
    </xf>
    <xf numFmtId="0" fontId="6" fillId="0" borderId="0" xfId="0" applyFont="1" applyAlignment="1"/>
    <xf numFmtId="0" fontId="4" fillId="0" borderId="4" xfId="1" applyFont="1" applyBorder="1" applyAlignment="1">
      <alignment horizontal="left"/>
    </xf>
    <xf numFmtId="0" fontId="4" fillId="0" borderId="0" xfId="0" applyFont="1" applyAlignment="1"/>
    <xf numFmtId="3" fontId="4" fillId="0" borderId="8" xfId="0" applyNumberFormat="1" applyFont="1" applyBorder="1" applyAlignment="1">
      <alignment horizontal="right" indent="1"/>
    </xf>
    <xf numFmtId="3" fontId="4" fillId="0" borderId="11" xfId="0" applyNumberFormat="1" applyFont="1" applyBorder="1" applyAlignment="1">
      <alignment horizontal="right" indent="1"/>
    </xf>
    <xf numFmtId="3" fontId="4" fillId="0" borderId="4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4" fillId="0" borderId="8" xfId="1" applyFont="1" applyBorder="1" applyAlignment="1">
      <alignment horizontal="left"/>
    </xf>
    <xf numFmtId="0" fontId="5" fillId="0" borderId="0" xfId="0" applyFont="1" applyAlignment="1"/>
    <xf numFmtId="187" fontId="4" fillId="0" borderId="11" xfId="0" applyNumberFormat="1" applyFont="1" applyBorder="1" applyAlignment="1">
      <alignment horizontal="right" indent="1"/>
    </xf>
    <xf numFmtId="187" fontId="4" fillId="0" borderId="4" xfId="0" applyNumberFormat="1" applyFont="1" applyBorder="1" applyAlignment="1">
      <alignment horizontal="right" indent="1"/>
    </xf>
    <xf numFmtId="0" fontId="4" fillId="0" borderId="6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/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1400175</xdr:colOff>
      <xdr:row>0</xdr:row>
      <xdr:rowOff>0</xdr:rowOff>
    </xdr:from>
    <xdr:to>
      <xdr:col>20</xdr:col>
      <xdr:colOff>114300</xdr:colOff>
      <xdr:row>24</xdr:row>
      <xdr:rowOff>95250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39275" y="0"/>
          <a:ext cx="590550" cy="63912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1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25"/>
  <sheetViews>
    <sheetView showGridLines="0" tabSelected="1" workbookViewId="0">
      <selection activeCell="G18" sqref="G18"/>
    </sheetView>
  </sheetViews>
  <sheetFormatPr defaultRowHeight="21.75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>
      <c r="B1" s="1" t="s">
        <v>0</v>
      </c>
      <c r="C1" s="2">
        <v>1.6</v>
      </c>
      <c r="D1" s="1" t="s">
        <v>1</v>
      </c>
    </row>
    <row r="2" spans="1:18" s="3" customFormat="1">
      <c r="B2" s="1" t="s">
        <v>2</v>
      </c>
      <c r="C2" s="2">
        <v>1.6</v>
      </c>
      <c r="D2" s="1" t="s">
        <v>3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9.5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9.5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9.5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5" customFormat="1" ht="25.5" customHeight="1">
      <c r="A9" s="39" t="s">
        <v>20</v>
      </c>
      <c r="B9" s="39"/>
      <c r="C9" s="39"/>
      <c r="D9" s="39"/>
      <c r="E9" s="40">
        <f>SUM(E10:E21)</f>
        <v>4020</v>
      </c>
      <c r="F9" s="41">
        <f t="shared" ref="F9:P9" si="0">SUM(F10:F21)</f>
        <v>2063</v>
      </c>
      <c r="G9" s="42">
        <f t="shared" si="0"/>
        <v>1957</v>
      </c>
      <c r="H9" s="40">
        <f t="shared" si="0"/>
        <v>4514</v>
      </c>
      <c r="I9" s="41">
        <f t="shared" si="0"/>
        <v>2452</v>
      </c>
      <c r="J9" s="42">
        <f t="shared" si="0"/>
        <v>2062</v>
      </c>
      <c r="K9" s="43">
        <f t="shared" si="0"/>
        <v>20853</v>
      </c>
      <c r="L9" s="41">
        <f t="shared" si="0"/>
        <v>10773</v>
      </c>
      <c r="M9" s="43">
        <f t="shared" si="0"/>
        <v>10080</v>
      </c>
      <c r="N9" s="40">
        <f t="shared" si="0"/>
        <v>21930</v>
      </c>
      <c r="O9" s="41">
        <f t="shared" si="0"/>
        <v>11183</v>
      </c>
      <c r="P9" s="42">
        <f t="shared" si="0"/>
        <v>10747</v>
      </c>
      <c r="Q9" s="44" t="s">
        <v>17</v>
      </c>
      <c r="R9" s="39"/>
    </row>
    <row r="10" spans="1:18" s="53" customFormat="1" ht="25.5" customHeight="1">
      <c r="A10" s="46" t="s">
        <v>21</v>
      </c>
      <c r="B10" s="47"/>
      <c r="C10" s="47"/>
      <c r="D10" s="47"/>
      <c r="E10" s="48">
        <f>F10+G10</f>
        <v>2191</v>
      </c>
      <c r="F10" s="49">
        <v>1134</v>
      </c>
      <c r="G10" s="50">
        <v>1057</v>
      </c>
      <c r="H10" s="48">
        <f>I10+J10</f>
        <v>1949</v>
      </c>
      <c r="I10" s="49">
        <v>1059</v>
      </c>
      <c r="J10" s="50">
        <v>890</v>
      </c>
      <c r="K10" s="51">
        <f>L10+M10</f>
        <v>4425</v>
      </c>
      <c r="L10" s="49">
        <v>2218</v>
      </c>
      <c r="M10" s="51">
        <v>2207</v>
      </c>
      <c r="N10" s="48">
        <f>O10+P10</f>
        <v>5984</v>
      </c>
      <c r="O10" s="49">
        <v>3013</v>
      </c>
      <c r="P10" s="50">
        <v>2971</v>
      </c>
      <c r="Q10" s="52" t="s">
        <v>22</v>
      </c>
      <c r="R10" s="47"/>
    </row>
    <row r="11" spans="1:18" s="53" customFormat="1" ht="25.5" customHeight="1">
      <c r="A11" s="46" t="s">
        <v>23</v>
      </c>
      <c r="C11" s="47"/>
      <c r="D11" s="47"/>
      <c r="E11" s="48">
        <f t="shared" ref="E11:E21" si="1">F11+G11</f>
        <v>44</v>
      </c>
      <c r="F11" s="49">
        <v>24</v>
      </c>
      <c r="G11" s="50">
        <v>20</v>
      </c>
      <c r="H11" s="48">
        <f t="shared" ref="H11:H21" si="2">I11+J11</f>
        <v>112</v>
      </c>
      <c r="I11" s="49">
        <v>65</v>
      </c>
      <c r="J11" s="50">
        <v>47</v>
      </c>
      <c r="K11" s="51">
        <f t="shared" ref="K11:K21" si="3">L11+M11</f>
        <v>870</v>
      </c>
      <c r="L11" s="49">
        <v>454</v>
      </c>
      <c r="M11" s="51">
        <v>416</v>
      </c>
      <c r="N11" s="48">
        <f t="shared" ref="N11:N21" si="4">O11+P11</f>
        <v>831</v>
      </c>
      <c r="O11" s="49">
        <v>425</v>
      </c>
      <c r="P11" s="50">
        <v>406</v>
      </c>
      <c r="Q11" s="52" t="s">
        <v>24</v>
      </c>
      <c r="R11" s="47"/>
    </row>
    <row r="12" spans="1:18" s="53" customFormat="1" ht="25.5" customHeight="1">
      <c r="A12" s="46" t="s">
        <v>25</v>
      </c>
      <c r="B12" s="47"/>
      <c r="C12" s="47"/>
      <c r="D12" s="47"/>
      <c r="E12" s="48">
        <f t="shared" si="1"/>
        <v>90</v>
      </c>
      <c r="F12" s="49">
        <v>48</v>
      </c>
      <c r="G12" s="50">
        <v>42</v>
      </c>
      <c r="H12" s="48">
        <f t="shared" si="2"/>
        <v>222</v>
      </c>
      <c r="I12" s="49">
        <v>114</v>
      </c>
      <c r="J12" s="50">
        <v>108</v>
      </c>
      <c r="K12" s="51">
        <f t="shared" si="3"/>
        <v>1882</v>
      </c>
      <c r="L12" s="49">
        <v>950</v>
      </c>
      <c r="M12" s="51">
        <v>932</v>
      </c>
      <c r="N12" s="48">
        <f t="shared" si="4"/>
        <v>1603</v>
      </c>
      <c r="O12" s="49">
        <v>823</v>
      </c>
      <c r="P12" s="50">
        <v>780</v>
      </c>
      <c r="Q12" s="52" t="s">
        <v>26</v>
      </c>
      <c r="R12" s="47"/>
    </row>
    <row r="13" spans="1:18" s="53" customFormat="1" ht="25.5" customHeight="1">
      <c r="A13" s="46" t="s">
        <v>27</v>
      </c>
      <c r="C13" s="47"/>
      <c r="D13" s="47"/>
      <c r="E13" s="48">
        <f t="shared" si="1"/>
        <v>1279</v>
      </c>
      <c r="F13" s="49">
        <v>656</v>
      </c>
      <c r="G13" s="50">
        <v>623</v>
      </c>
      <c r="H13" s="48">
        <f t="shared" si="2"/>
        <v>802</v>
      </c>
      <c r="I13" s="49">
        <v>434</v>
      </c>
      <c r="J13" s="50">
        <v>368</v>
      </c>
      <c r="K13" s="51">
        <f t="shared" si="3"/>
        <v>2711</v>
      </c>
      <c r="L13" s="49">
        <v>1401</v>
      </c>
      <c r="M13" s="51">
        <v>1310</v>
      </c>
      <c r="N13" s="48">
        <f t="shared" si="4"/>
        <v>3808</v>
      </c>
      <c r="O13" s="49">
        <v>1915</v>
      </c>
      <c r="P13" s="50">
        <v>1893</v>
      </c>
      <c r="Q13" s="52" t="s">
        <v>28</v>
      </c>
      <c r="R13" s="47"/>
    </row>
    <row r="14" spans="1:18" s="53" customFormat="1" ht="25.5" customHeight="1">
      <c r="A14" s="46" t="s">
        <v>29</v>
      </c>
      <c r="B14" s="47"/>
      <c r="C14" s="47"/>
      <c r="D14" s="47"/>
      <c r="E14" s="48">
        <f t="shared" si="1"/>
        <v>1</v>
      </c>
      <c r="F14" s="54">
        <v>0</v>
      </c>
      <c r="G14" s="50">
        <v>1</v>
      </c>
      <c r="H14" s="48">
        <f t="shared" si="2"/>
        <v>161</v>
      </c>
      <c r="I14" s="49">
        <v>80</v>
      </c>
      <c r="J14" s="50">
        <v>81</v>
      </c>
      <c r="K14" s="51">
        <f t="shared" si="3"/>
        <v>1673</v>
      </c>
      <c r="L14" s="49">
        <v>854</v>
      </c>
      <c r="M14" s="51">
        <v>819</v>
      </c>
      <c r="N14" s="48">
        <f t="shared" si="4"/>
        <v>1529</v>
      </c>
      <c r="O14" s="49">
        <v>797</v>
      </c>
      <c r="P14" s="50">
        <v>732</v>
      </c>
      <c r="Q14" s="52" t="s">
        <v>30</v>
      </c>
      <c r="R14" s="47"/>
    </row>
    <row r="15" spans="1:18" s="53" customFormat="1" ht="25.5" customHeight="1">
      <c r="A15" s="46" t="s">
        <v>31</v>
      </c>
      <c r="B15" s="47"/>
      <c r="C15" s="47"/>
      <c r="D15" s="47"/>
      <c r="E15" s="48">
        <f t="shared" si="1"/>
        <v>147</v>
      </c>
      <c r="F15" s="49">
        <v>73</v>
      </c>
      <c r="G15" s="50">
        <v>74</v>
      </c>
      <c r="H15" s="48">
        <f t="shared" si="2"/>
        <v>326</v>
      </c>
      <c r="I15" s="49">
        <v>176</v>
      </c>
      <c r="J15" s="50">
        <v>150</v>
      </c>
      <c r="K15" s="51">
        <f t="shared" si="3"/>
        <v>2052</v>
      </c>
      <c r="L15" s="49">
        <v>1101</v>
      </c>
      <c r="M15" s="51">
        <v>951</v>
      </c>
      <c r="N15" s="48">
        <f t="shared" si="4"/>
        <v>1863</v>
      </c>
      <c r="O15" s="49">
        <v>970</v>
      </c>
      <c r="P15" s="50">
        <v>893</v>
      </c>
      <c r="Q15" s="52" t="s">
        <v>32</v>
      </c>
      <c r="R15" s="47"/>
    </row>
    <row r="16" spans="1:18" s="53" customFormat="1" ht="25.5" customHeight="1">
      <c r="A16" s="46" t="s">
        <v>33</v>
      </c>
      <c r="B16" s="47"/>
      <c r="C16" s="47"/>
      <c r="D16" s="47"/>
      <c r="E16" s="48">
        <f t="shared" si="1"/>
        <v>73</v>
      </c>
      <c r="F16" s="49">
        <v>40</v>
      </c>
      <c r="G16" s="50">
        <v>33</v>
      </c>
      <c r="H16" s="48">
        <f t="shared" si="2"/>
        <v>228</v>
      </c>
      <c r="I16" s="49">
        <v>117</v>
      </c>
      <c r="J16" s="50">
        <v>111</v>
      </c>
      <c r="K16" s="51">
        <f t="shared" si="3"/>
        <v>1678</v>
      </c>
      <c r="L16" s="49">
        <v>903</v>
      </c>
      <c r="M16" s="51">
        <v>775</v>
      </c>
      <c r="N16" s="48">
        <f t="shared" si="4"/>
        <v>1583</v>
      </c>
      <c r="O16" s="49">
        <v>836</v>
      </c>
      <c r="P16" s="50">
        <v>747</v>
      </c>
      <c r="Q16" s="52" t="s">
        <v>34</v>
      </c>
      <c r="R16" s="47"/>
    </row>
    <row r="17" spans="1:18" s="53" customFormat="1" ht="25.5" customHeight="1">
      <c r="A17" s="46" t="s">
        <v>35</v>
      </c>
      <c r="B17" s="47"/>
      <c r="C17" s="47"/>
      <c r="D17" s="47"/>
      <c r="E17" s="48">
        <f t="shared" si="1"/>
        <v>93</v>
      </c>
      <c r="F17" s="49">
        <v>45</v>
      </c>
      <c r="G17" s="50">
        <v>48</v>
      </c>
      <c r="H17" s="48">
        <f t="shared" si="2"/>
        <v>252</v>
      </c>
      <c r="I17" s="49">
        <v>145</v>
      </c>
      <c r="J17" s="50">
        <v>107</v>
      </c>
      <c r="K17" s="51">
        <f t="shared" si="3"/>
        <v>1576</v>
      </c>
      <c r="L17" s="49">
        <v>809</v>
      </c>
      <c r="M17" s="51">
        <v>767</v>
      </c>
      <c r="N17" s="48">
        <f t="shared" si="4"/>
        <v>1474</v>
      </c>
      <c r="O17" s="49">
        <v>746</v>
      </c>
      <c r="P17" s="50">
        <v>728</v>
      </c>
      <c r="Q17" s="52" t="s">
        <v>36</v>
      </c>
      <c r="R17" s="47"/>
    </row>
    <row r="18" spans="1:18" s="53" customFormat="1" ht="25.5" customHeight="1">
      <c r="A18" s="46" t="s">
        <v>37</v>
      </c>
      <c r="B18" s="47"/>
      <c r="C18" s="47"/>
      <c r="D18" s="47"/>
      <c r="E18" s="48">
        <f t="shared" si="1"/>
        <v>1</v>
      </c>
      <c r="F18" s="49">
        <v>1</v>
      </c>
      <c r="G18" s="55">
        <v>0</v>
      </c>
      <c r="H18" s="48">
        <f t="shared" si="2"/>
        <v>85</v>
      </c>
      <c r="I18" s="49">
        <v>47</v>
      </c>
      <c r="J18" s="50">
        <v>38</v>
      </c>
      <c r="K18" s="51">
        <f t="shared" si="3"/>
        <v>813</v>
      </c>
      <c r="L18" s="49">
        <v>412</v>
      </c>
      <c r="M18" s="51">
        <v>401</v>
      </c>
      <c r="N18" s="48">
        <f t="shared" si="4"/>
        <v>714</v>
      </c>
      <c r="O18" s="49">
        <v>357</v>
      </c>
      <c r="P18" s="50">
        <v>357</v>
      </c>
      <c r="Q18" s="52" t="s">
        <v>38</v>
      </c>
      <c r="R18" s="47"/>
    </row>
    <row r="19" spans="1:18" s="53" customFormat="1" ht="25.5" customHeight="1">
      <c r="A19" s="46" t="s">
        <v>39</v>
      </c>
      <c r="B19" s="47"/>
      <c r="C19" s="47"/>
      <c r="D19" s="47"/>
      <c r="E19" s="48">
        <f t="shared" si="1"/>
        <v>2</v>
      </c>
      <c r="F19" s="49">
        <v>2</v>
      </c>
      <c r="G19" s="55">
        <v>0</v>
      </c>
      <c r="H19" s="48">
        <f t="shared" si="2"/>
        <v>121</v>
      </c>
      <c r="I19" s="49">
        <v>71</v>
      </c>
      <c r="J19" s="50">
        <v>50</v>
      </c>
      <c r="K19" s="51">
        <f t="shared" si="3"/>
        <v>1221</v>
      </c>
      <c r="L19" s="49">
        <v>625</v>
      </c>
      <c r="M19" s="51">
        <v>596</v>
      </c>
      <c r="N19" s="48">
        <f t="shared" si="4"/>
        <v>875</v>
      </c>
      <c r="O19" s="49">
        <v>452</v>
      </c>
      <c r="P19" s="50">
        <v>423</v>
      </c>
      <c r="Q19" s="52" t="s">
        <v>40</v>
      </c>
      <c r="R19" s="47"/>
    </row>
    <row r="20" spans="1:18" s="53" customFormat="1" ht="25.5" customHeight="1">
      <c r="A20" s="46" t="s">
        <v>41</v>
      </c>
      <c r="B20" s="47"/>
      <c r="C20" s="47"/>
      <c r="D20" s="47"/>
      <c r="E20" s="48">
        <f t="shared" si="1"/>
        <v>2</v>
      </c>
      <c r="F20" s="49">
        <v>1</v>
      </c>
      <c r="G20" s="50">
        <v>1</v>
      </c>
      <c r="H20" s="48">
        <f t="shared" si="2"/>
        <v>94</v>
      </c>
      <c r="I20" s="49">
        <v>47</v>
      </c>
      <c r="J20" s="50">
        <v>47</v>
      </c>
      <c r="K20" s="51">
        <f t="shared" si="3"/>
        <v>737</v>
      </c>
      <c r="L20" s="49">
        <v>388</v>
      </c>
      <c r="M20" s="51">
        <v>349</v>
      </c>
      <c r="N20" s="48">
        <f t="shared" si="4"/>
        <v>627</v>
      </c>
      <c r="O20" s="49">
        <v>331</v>
      </c>
      <c r="P20" s="50">
        <v>296</v>
      </c>
      <c r="Q20" s="52" t="s">
        <v>42</v>
      </c>
      <c r="R20" s="47"/>
    </row>
    <row r="21" spans="1:18" s="53" customFormat="1" ht="25.5" customHeight="1">
      <c r="A21" s="46" t="s">
        <v>43</v>
      </c>
      <c r="B21" s="47"/>
      <c r="C21" s="47"/>
      <c r="D21" s="47"/>
      <c r="E21" s="48">
        <f t="shared" si="1"/>
        <v>97</v>
      </c>
      <c r="F21" s="49">
        <v>39</v>
      </c>
      <c r="G21" s="50">
        <v>58</v>
      </c>
      <c r="H21" s="48">
        <f t="shared" si="2"/>
        <v>162</v>
      </c>
      <c r="I21" s="49">
        <v>97</v>
      </c>
      <c r="J21" s="50">
        <v>65</v>
      </c>
      <c r="K21" s="51">
        <f t="shared" si="3"/>
        <v>1215</v>
      </c>
      <c r="L21" s="49">
        <v>658</v>
      </c>
      <c r="M21" s="51">
        <v>557</v>
      </c>
      <c r="N21" s="48">
        <f t="shared" si="4"/>
        <v>1039</v>
      </c>
      <c r="O21" s="49">
        <v>518</v>
      </c>
      <c r="P21" s="50">
        <v>521</v>
      </c>
      <c r="Q21" s="52" t="s">
        <v>44</v>
      </c>
      <c r="R21" s="47"/>
    </row>
    <row r="22" spans="1:18" s="13" customFormat="1" ht="4.5" customHeight="1">
      <c r="A22" s="56"/>
      <c r="B22" s="56"/>
      <c r="C22" s="56"/>
      <c r="D22" s="56"/>
      <c r="E22" s="57"/>
      <c r="F22" s="58"/>
      <c r="G22" s="59"/>
      <c r="H22" s="57"/>
      <c r="I22" s="58"/>
      <c r="J22" s="59"/>
      <c r="K22" s="56"/>
      <c r="L22" s="58"/>
      <c r="M22" s="56"/>
      <c r="N22" s="57"/>
      <c r="O22" s="58"/>
      <c r="P22" s="59"/>
      <c r="Q22" s="56"/>
      <c r="R22" s="56"/>
    </row>
    <row r="23" spans="1:18" s="13" customFormat="1" ht="4.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</row>
    <row r="24" spans="1:18" s="13" customFormat="1" ht="19.5">
      <c r="A24" s="60" t="s">
        <v>45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1:18" s="13" customFormat="1" ht="19.5">
      <c r="A25" s="60"/>
      <c r="B25" s="60" t="s">
        <v>46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2017-11-16T04:35:25Z</dcterms:created>
  <dcterms:modified xsi:type="dcterms:W3CDTF">2017-11-16T04:35:35Z</dcterms:modified>
</cp:coreProperties>
</file>