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83ADB95C-021A-4C32-9532-9D05F3B3838D}" xr6:coauthVersionLast="46" xr6:coauthVersionMax="46" xr10:uidLastSave="{00000000-0000-0000-0000-000000000000}"/>
  <bookViews>
    <workbookView xWindow="0" yWindow="600" windowWidth="23040" windowHeight="12360" tabRatio="729" xr2:uid="{00000000-000D-0000-FFFF-FFFF00000000}"/>
  </bookViews>
  <sheets>
    <sheet name="ตร6" sheetId="9" r:id="rId1"/>
  </sheets>
  <calcPr calcId="181029"/>
</workbook>
</file>

<file path=xl/calcChain.xml><?xml version="1.0" encoding="utf-8"?>
<calcChain xmlns="http://schemas.openxmlformats.org/spreadsheetml/2006/main">
  <c r="D15" i="9" l="1"/>
  <c r="C15" i="9"/>
  <c r="B15" i="9"/>
  <c r="D17" i="9"/>
  <c r="D18" i="9"/>
  <c r="D19" i="9"/>
  <c r="D20" i="9"/>
  <c r="D21" i="9"/>
  <c r="D22" i="9"/>
  <c r="D23" i="9"/>
  <c r="C17" i="9"/>
  <c r="C18" i="9"/>
  <c r="C19" i="9"/>
  <c r="C20" i="9"/>
  <c r="C21" i="9"/>
  <c r="C22" i="9"/>
  <c r="C23" i="9"/>
  <c r="B17" i="9"/>
  <c r="B18" i="9"/>
  <c r="B19" i="9"/>
  <c r="B20" i="9"/>
  <c r="B21" i="9"/>
  <c r="B22" i="9"/>
  <c r="B23" i="9"/>
  <c r="D16" i="9"/>
  <c r="C16" i="9" l="1"/>
  <c r="B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<sst xmlns="http://schemas.openxmlformats.org/spreadsheetml/2006/main" count="27" uniqueCount="18">
  <si>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</si>
  <si>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</si>
  <si>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</si>
  <si>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</si>
  <si>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</si>
  <si>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</si>
  <si>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</si>
  <si>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</si>
  <si>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</si>
  <si>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</si>
  <si>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</si>
  <si>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</si>
  <si>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</si>
  <si>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</si>
  <si>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</si>
  <si>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</si>
  <si>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เดือนมกราคม  พ.ศ. 2559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</si>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</sst>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9"/>
  <sheetViews>
    <sheetView tabSelected="1" workbookViewId="0">
      <selection activeCell="E20" sqref="E20"/>
    </sheetView>
  </sheetViews>
  <sheetFormatPr defaultColWidth="9.125" defaultRowHeight="30.75" customHeight="1" x14ac:dyDescent="0.7"/>
  <cols>
    <col min="1" max="1" width="34.375" style="3" customWidth="1"/>
    <col min="2" max="4" width="17.75" style="3" customWidth="1"/>
    <col min="5" max="16384" width="9.125" style="3"/>
  </cols>
  <sheetData>
    <row r="1" spans="1:4" s="1" customFormat="1" ht="27.75" customHeight="1" x14ac:dyDescent="0.7">
      <c r="A1" s="4" t="s">
        <v>17</v>
      </c>
      <c r="B1" s="3"/>
      <c r="C1" s="3"/>
      <c r="D1" s="3"/>
    </row>
    <row r="2" spans="1:4" s="1" customFormat="1" ht="12" customHeight="1" x14ac:dyDescent="0.7">
      <c r="A2" s="4"/>
      <c r="B2" s="3"/>
      <c r="C2" s="3"/>
      <c r="D2" s="3"/>
    </row>
    <row r="3" spans="1:4" s="7" customFormat="1" ht="27" customHeight="1" x14ac:dyDescent="0.7">
      <c r="A3" s="14" t="s">
        <v>12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65">
      <c r="A4" s="9"/>
      <c r="B4" s="27" t="s">
        <v>3</v>
      </c>
      <c r="C4" s="27"/>
      <c r="D4" s="27"/>
    </row>
    <row r="5" spans="1:4" s="8" customFormat="1" ht="26.1" customHeight="1" x14ac:dyDescent="0.7">
      <c r="A5" s="13" t="s">
        <v>4</v>
      </c>
      <c r="B5" s="25">
        <v>291439.05</v>
      </c>
      <c r="C5" s="25">
        <v>160731.22</v>
      </c>
      <c r="D5" s="25">
        <v>130707.84</v>
      </c>
    </row>
    <row r="6" spans="1:4" s="5" customFormat="1" ht="26.1" customHeight="1" x14ac:dyDescent="0.7">
      <c r="A6" s="11" t="s">
        <v>14</v>
      </c>
      <c r="B6" s="26">
        <v>9376.24</v>
      </c>
      <c r="C6" s="26">
        <v>6009.29</v>
      </c>
      <c r="D6" s="26">
        <v>3366.95</v>
      </c>
    </row>
    <row r="7" spans="1:4" s="5" customFormat="1" ht="26.1" customHeight="1" x14ac:dyDescent="0.7">
      <c r="A7" s="11" t="s">
        <v>13</v>
      </c>
      <c r="B7" s="26">
        <v>2623.6</v>
      </c>
      <c r="C7" s="26">
        <v>1784.95</v>
      </c>
      <c r="D7" s="26">
        <v>838.65</v>
      </c>
    </row>
    <row r="8" spans="1:4" s="5" customFormat="1" ht="26.1" customHeight="1" x14ac:dyDescent="0.7">
      <c r="A8" s="12" t="s">
        <v>6</v>
      </c>
      <c r="B8" s="26">
        <v>27797.56</v>
      </c>
      <c r="C8" s="26">
        <v>14302.54</v>
      </c>
      <c r="D8" s="26">
        <v>13495.01</v>
      </c>
    </row>
    <row r="9" spans="1:4" s="5" customFormat="1" ht="26.1" customHeight="1" x14ac:dyDescent="0.7">
      <c r="A9" s="11" t="s">
        <v>7</v>
      </c>
      <c r="B9" s="26">
        <v>61676.62</v>
      </c>
      <c r="C9" s="26">
        <v>35830.1</v>
      </c>
      <c r="D9" s="26">
        <v>25846.51</v>
      </c>
    </row>
    <row r="10" spans="1:4" s="5" customFormat="1" ht="26.1" customHeight="1" x14ac:dyDescent="0.7">
      <c r="A10" s="11" t="s">
        <v>8</v>
      </c>
      <c r="B10" s="26">
        <v>21235.39</v>
      </c>
      <c r="C10" s="26">
        <v>14330.73</v>
      </c>
      <c r="D10" s="26">
        <v>6904.65</v>
      </c>
    </row>
    <row r="11" spans="1:4" s="6" customFormat="1" ht="26.1" customHeight="1" x14ac:dyDescent="0.7">
      <c r="A11" s="11" t="s">
        <v>9</v>
      </c>
      <c r="B11" s="26">
        <v>53153.99</v>
      </c>
      <c r="C11" s="26">
        <v>27910.25</v>
      </c>
      <c r="D11" s="26">
        <v>25243.74</v>
      </c>
    </row>
    <row r="12" spans="1:4" s="6" customFormat="1" ht="26.1" customHeight="1" x14ac:dyDescent="0.7">
      <c r="A12" s="11" t="s">
        <v>10</v>
      </c>
      <c r="B12" s="26">
        <v>77151.92</v>
      </c>
      <c r="C12" s="26">
        <v>38107.96</v>
      </c>
      <c r="D12" s="26">
        <v>39043.949999999997</v>
      </c>
    </row>
    <row r="13" spans="1:4" s="6" customFormat="1" ht="26.1" customHeight="1" x14ac:dyDescent="0.7">
      <c r="A13" s="11" t="s">
        <v>11</v>
      </c>
      <c r="B13" s="26">
        <v>38423.74</v>
      </c>
      <c r="C13" s="26">
        <v>22455.38</v>
      </c>
      <c r="D13" s="26">
        <v>15968.37</v>
      </c>
    </row>
    <row r="14" spans="1:4" s="6" customFormat="1" ht="26.1" customHeight="1" x14ac:dyDescent="0.65">
      <c r="A14" s="10"/>
      <c r="B14" s="27" t="s">
        <v>5</v>
      </c>
      <c r="C14" s="27"/>
      <c r="D14" s="27"/>
    </row>
    <row r="15" spans="1:4" s="8" customFormat="1" ht="26.1" customHeight="1" x14ac:dyDescent="0.7">
      <c r="A15" s="13" t="s">
        <v>4</v>
      </c>
      <c r="B15" s="17">
        <f>SUM(B16:B23)</f>
        <v>100.00000343124917</v>
      </c>
      <c r="C15" s="17">
        <f>SUM(C16:C23)</f>
        <v>99.999987556866671</v>
      </c>
      <c r="D15" s="17">
        <f>SUM(D16:D23)</f>
        <v>99.999992349349512</v>
      </c>
    </row>
    <row r="16" spans="1:4" s="5" customFormat="1" ht="26.1" customHeight="1" x14ac:dyDescent="0.7">
      <c r="A16" s="11" t="s">
        <v>14</v>
      </c>
      <c r="B16" s="23">
        <f>B6/$B$5*100</f>
        <v>3.2172215768614398</v>
      </c>
      <c r="C16" s="23">
        <f>C6/$C$5*100</f>
        <v>3.7387198330231053</v>
      </c>
      <c r="D16" s="23">
        <f t="shared" ref="D16:D23" si="0">D6/$D$5*100</f>
        <v>2.575935766362599</v>
      </c>
    </row>
    <row r="17" spans="1:4" s="5" customFormat="1" ht="26.1" customHeight="1" x14ac:dyDescent="0.7">
      <c r="A17" s="11" t="s">
        <v>13</v>
      </c>
      <c r="B17" s="23">
        <f t="shared" ref="B17:B23" si="1">B7/$B$5*100</f>
        <v>0.90022253366527238</v>
      </c>
      <c r="C17" s="23">
        <f t="shared" ref="C17:C23" si="2">C7/$C$5*100</f>
        <v>1.1105185414507524</v>
      </c>
      <c r="D17" s="23">
        <f t="shared" si="0"/>
        <v>0.64162180325219964</v>
      </c>
    </row>
    <row r="18" spans="1:4" s="5" customFormat="1" ht="26.1" customHeight="1" x14ac:dyDescent="0.7">
      <c r="A18" s="12" t="s">
        <v>6</v>
      </c>
      <c r="B18" s="23">
        <f t="shared" si="1"/>
        <v>9.538035482890848</v>
      </c>
      <c r="C18" s="23">
        <f t="shared" si="2"/>
        <v>8.898420605530152</v>
      </c>
      <c r="D18" s="23">
        <f t="shared" si="0"/>
        <v>10.324560485430714</v>
      </c>
    </row>
    <row r="19" spans="1:4" s="5" customFormat="1" ht="26.1" customHeight="1" x14ac:dyDescent="0.7">
      <c r="A19" s="11" t="s">
        <v>7</v>
      </c>
      <c r="B19" s="23">
        <f t="shared" si="1"/>
        <v>21.162785151818195</v>
      </c>
      <c r="C19" s="23">
        <f t="shared" si="2"/>
        <v>22.291935567962465</v>
      </c>
      <c r="D19" s="23">
        <f t="shared" si="0"/>
        <v>19.774261436804402</v>
      </c>
    </row>
    <row r="20" spans="1:4" s="5" customFormat="1" ht="26.1" customHeight="1" x14ac:dyDescent="0.7">
      <c r="A20" s="11" t="s">
        <v>8</v>
      </c>
      <c r="B20" s="23">
        <f t="shared" si="1"/>
        <v>7.286391442739057</v>
      </c>
      <c r="C20" s="23">
        <f t="shared" si="2"/>
        <v>8.9159592019521785</v>
      </c>
      <c r="D20" s="23">
        <f t="shared" si="0"/>
        <v>5.282506389823288</v>
      </c>
    </row>
    <row r="21" spans="1:4" s="6" customFormat="1" ht="26.1" customHeight="1" x14ac:dyDescent="0.7">
      <c r="A21" s="11" t="s">
        <v>9</v>
      </c>
      <c r="B21" s="23">
        <f t="shared" si="1"/>
        <v>18.238458435820455</v>
      </c>
      <c r="C21" s="23">
        <f t="shared" si="2"/>
        <v>17.364548094638987</v>
      </c>
      <c r="D21" s="23">
        <f t="shared" si="0"/>
        <v>19.313103177284546</v>
      </c>
    </row>
    <row r="22" spans="1:4" s="6" customFormat="1" ht="26.1" customHeight="1" x14ac:dyDescent="0.7">
      <c r="A22" s="11" t="s">
        <v>10</v>
      </c>
      <c r="B22" s="23">
        <f t="shared" si="1"/>
        <v>26.472746188268182</v>
      </c>
      <c r="C22" s="23">
        <f t="shared" si="2"/>
        <v>23.709121351782187</v>
      </c>
      <c r="D22" s="23">
        <f t="shared" si="0"/>
        <v>29.8711615156367</v>
      </c>
    </row>
    <row r="23" spans="1:4" s="6" customFormat="1" ht="26.1" customHeight="1" x14ac:dyDescent="0.7">
      <c r="A23" s="16" t="s">
        <v>11</v>
      </c>
      <c r="B23" s="24">
        <f t="shared" si="1"/>
        <v>13.184142619185726</v>
      </c>
      <c r="C23" s="24">
        <f t="shared" si="2"/>
        <v>13.970764360526847</v>
      </c>
      <c r="D23" s="24">
        <f t="shared" si="0"/>
        <v>12.216841774755057</v>
      </c>
    </row>
    <row r="24" spans="1:4" s="6" customFormat="1" ht="27" customHeight="1" x14ac:dyDescent="0.7">
      <c r="A24" s="21" t="s">
        <v>15</v>
      </c>
      <c r="B24" s="3"/>
      <c r="C24" s="3"/>
      <c r="D24" s="3"/>
    </row>
    <row r="25" spans="1:4" s="2" customFormat="1" ht="27" customHeight="1" x14ac:dyDescent="0.7">
      <c r="A25" s="22" t="s">
        <v>16</v>
      </c>
      <c r="B25" s="3"/>
      <c r="C25" s="3"/>
      <c r="D25" s="3"/>
    </row>
    <row r="44" spans="1:4" ht="30.75" customHeight="1" x14ac:dyDescent="0.7">
      <c r="A44" s="19"/>
      <c r="B44" s="18"/>
      <c r="C44" s="18"/>
      <c r="D44" s="18"/>
    </row>
    <row r="45" spans="1:4" ht="30.75" customHeight="1" x14ac:dyDescent="0.7">
      <c r="B45" s="20"/>
      <c r="C45" s="20"/>
      <c r="D45" s="20"/>
    </row>
    <row r="46" spans="1:4" ht="30.75" customHeight="1" x14ac:dyDescent="0.7">
      <c r="A46" s="19"/>
      <c r="B46" s="18"/>
      <c r="C46" s="18"/>
      <c r="D46" s="18"/>
    </row>
    <row r="47" spans="1:4" ht="30.75" customHeight="1" x14ac:dyDescent="0.7">
      <c r="B47" s="20"/>
      <c r="C47" s="20"/>
      <c r="D47" s="20"/>
    </row>
    <row r="48" spans="1:4" ht="30.75" customHeight="1" x14ac:dyDescent="0.7">
      <c r="A48" s="19"/>
      <c r="B48" s="18"/>
      <c r="C48" s="18"/>
      <c r="D48" s="18"/>
    </row>
    <row r="49" spans="2:4" ht="30.75" customHeight="1" x14ac:dyDescent="0.7">
      <c r="B49" s="20"/>
      <c r="C49" s="20"/>
      <c r="D49" s="20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2019-03-11T10:46:57Z</cp:lastPrinted>
  <dcterms:created xsi:type="dcterms:W3CDTF">2002-10-04T04:22:30Z</dcterms:created>
  <dcterms:modified xsi:type="dcterms:W3CDTF">2021-01-26T03:53:58Z</dcterms:modified>
</cp:coreProperties>
</file>