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T-4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N11" i="1"/>
  <c r="M11"/>
  <c r="L11"/>
  <c r="K11"/>
  <c r="J11"/>
  <c r="I11"/>
  <c r="H11"/>
  <c r="G11"/>
  <c r="G10" s="1"/>
  <c r="F11"/>
  <c r="F10" s="1"/>
  <c r="M10"/>
  <c r="J10"/>
  <c r="I10"/>
</calcChain>
</file>

<file path=xl/sharedStrings.xml><?xml version="1.0" encoding="utf-8"?>
<sst xmlns="http://schemas.openxmlformats.org/spreadsheetml/2006/main" count="126" uniqueCount="50">
  <si>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</si>
  <si>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2558</t>
  </si>
  <si>
    <t>Table</t>
  </si>
  <si>
    <t>Hospital and Medical Establishment with Bed, Bed, Physician, Dentist, Pharmacist, Nurse, Technical Nurse and Patient By Type and Jurisdiction:  2015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</si>
  <si>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</si>
  <si>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</si>
  <si>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</si>
  <si>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</si>
  <si>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</si>
  <si>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</si>
  <si>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</si>
  <si>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</si>
  <si>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</si>
  <si>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Patients</t>
  </si>
  <si>
    <t>Medical</t>
  </si>
  <si>
    <t>Beds</t>
  </si>
  <si>
    <t xml:space="preserve">Physicians </t>
  </si>
  <si>
    <t>Dentists</t>
  </si>
  <si>
    <t>Nurses</t>
  </si>
  <si>
    <t>Practical</t>
  </si>
  <si>
    <t>ผู้ป่วยใน</t>
  </si>
  <si>
    <t>ผู้ป่วยนอก</t>
  </si>
  <si>
    <t>establishments</t>
  </si>
  <si>
    <t>nurses</t>
  </si>
  <si>
    <t>รวม</t>
  </si>
  <si>
    <t>In-</t>
  </si>
  <si>
    <t>Out-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</si>
  <si>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</si>
  <si>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</si>
  <si>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</si>
  <si>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</si>
  <si>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</si>
  <si>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</si>
  <si>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</si>
  <si>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</si>
  <si>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</si>
  <si>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</si>
  <si>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</si>
  <si>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</si>
  <si>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</si>
  <si>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</si>
  <si>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</si>
  <si>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</si>
  <si>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</si>
  <si>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</si>
  <si>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</si>
  <si>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</si>
  <si>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</si>
  <si>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สำนักงานสาธารณสุขจังหวัดระยอง</t>
  </si>
  <si>
    <t xml:space="preserve"> Source:   Rayong  Provincial Health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</si>
</sst>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187" fontId="5" fillId="0" borderId="10" xfId="0" applyNumberFormat="1" applyFont="1" applyBorder="1" applyAlignment="1">
      <alignment horizontal="right" indent="1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10" xfId="0" applyNumberFormat="1" applyFont="1" applyBorder="1" applyAlignment="1">
      <alignment horizontal="right" indent="1"/>
    </xf>
    <xf numFmtId="0" fontId="4" fillId="0" borderId="0" xfId="0" applyFont="1" applyAlignment="1">
      <alignment horizontal="left"/>
    </xf>
    <xf numFmtId="187" fontId="4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8" fontId="4" fillId="0" borderId="0" xfId="0" applyNumberFormat="1" applyFont="1" applyBorder="1"/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87" fontId="5" fillId="0" borderId="10" xfId="0" applyNumberFormat="1" applyFont="1" applyBorder="1" applyAlignment="1">
      <alignment horizontal="righ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</cellXfs>
  <cellStyles count="7">
    <cellStyle name="Comma 2" xfId="1"/>
    <cellStyle name="Normal 2" xfId="2"/>
    <cellStyle name="Normal_นอก" xf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536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48225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9536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9536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9536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9536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95362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95362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95362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95362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6"/>
  <sheetViews>
    <sheetView showGridLines="0" tabSelected="1" zoomScale="80" zoomScaleNormal="80" workbookViewId="0">
      <selection activeCell="T12" sqref="T12"/>
    </sheetView>
  </sheetViews>
  <sheetFormatPr defaultRowHeight="21.75"/>
  <cols>
    <col min="1" max="1" width="2" style="64" customWidth="1"/>
    <col min="2" max="2" width="1.85546875" style="64" customWidth="1"/>
    <col min="3" max="4" width="4.140625" style="64" customWidth="1"/>
    <col min="5" max="5" width="12.42578125" style="64" customWidth="1"/>
    <col min="6" max="6" width="11.7109375" style="64" customWidth="1"/>
    <col min="7" max="11" width="10.140625" style="64" customWidth="1"/>
    <col min="12" max="14" width="10.7109375" style="64" customWidth="1"/>
    <col min="15" max="15" width="1.5703125" style="64" customWidth="1"/>
    <col min="16" max="16" width="1.85546875" style="64" customWidth="1"/>
    <col min="17" max="17" width="2.140625" style="64" customWidth="1"/>
    <col min="18" max="18" width="19.28515625" style="64" customWidth="1"/>
    <col min="19" max="19" width="5.28515625" style="64" customWidth="1"/>
    <col min="20" max="20" width="4.140625" style="64" customWidth="1"/>
    <col min="21" max="16384" width="9.140625" style="64"/>
  </cols>
  <sheetData>
    <row r="1" spans="1:23" s="3" customFormat="1">
      <c r="A1" s="1"/>
      <c r="B1" s="1" t="s">
        <v>0</v>
      </c>
      <c r="C1" s="1"/>
      <c r="D1" s="2">
        <v>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3" s="5" customFormat="1">
      <c r="A2" s="4"/>
      <c r="B2" s="1" t="s">
        <v>2</v>
      </c>
      <c r="C2" s="1"/>
      <c r="D2" s="2">
        <v>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3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7"/>
      <c r="R3" s="7"/>
      <c r="S3" s="7"/>
    </row>
    <row r="4" spans="1:23" s="18" customFormat="1" ht="23.25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3" t="s">
        <v>5</v>
      </c>
      <c r="M4" s="14"/>
      <c r="N4" s="15"/>
      <c r="O4" s="16" t="s">
        <v>6</v>
      </c>
      <c r="P4" s="10"/>
      <c r="Q4" s="10"/>
      <c r="R4" s="10"/>
      <c r="S4" s="17"/>
    </row>
    <row r="5" spans="1:23" s="18" customFormat="1" ht="23.25" customHeight="1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3"/>
      <c r="N5" s="24"/>
      <c r="O5" s="25"/>
      <c r="P5" s="19"/>
      <c r="Q5" s="19"/>
      <c r="R5" s="19"/>
      <c r="S5" s="26"/>
    </row>
    <row r="6" spans="1:23" s="18" customFormat="1" ht="23.25" customHeight="1">
      <c r="A6" s="19"/>
      <c r="B6" s="19"/>
      <c r="C6" s="19"/>
      <c r="D6" s="19"/>
      <c r="E6" s="20"/>
      <c r="F6" s="27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7" t="s">
        <v>19</v>
      </c>
      <c r="L6" s="21"/>
      <c r="M6" s="21" t="s">
        <v>20</v>
      </c>
      <c r="N6" s="21" t="s">
        <v>21</v>
      </c>
      <c r="O6" s="25"/>
      <c r="P6" s="19"/>
      <c r="Q6" s="19"/>
      <c r="R6" s="19"/>
      <c r="S6" s="26"/>
    </row>
    <row r="7" spans="1:23" s="18" customFormat="1" ht="23.25" customHeight="1">
      <c r="A7" s="19"/>
      <c r="B7" s="19"/>
      <c r="C7" s="19"/>
      <c r="D7" s="19"/>
      <c r="E7" s="20"/>
      <c r="F7" s="28" t="s">
        <v>22</v>
      </c>
      <c r="G7" s="29"/>
      <c r="H7" s="29"/>
      <c r="I7" s="29"/>
      <c r="J7" s="29"/>
      <c r="K7" s="28" t="s">
        <v>23</v>
      </c>
      <c r="L7" s="27" t="s">
        <v>24</v>
      </c>
      <c r="M7" s="27" t="s">
        <v>25</v>
      </c>
      <c r="N7" s="21" t="s">
        <v>26</v>
      </c>
      <c r="O7" s="25"/>
      <c r="P7" s="19"/>
      <c r="Q7" s="19"/>
      <c r="R7" s="19"/>
      <c r="S7" s="26"/>
    </row>
    <row r="8" spans="1:23" s="18" customFormat="1" ht="23.25" customHeight="1">
      <c r="A8" s="30"/>
      <c r="B8" s="30"/>
      <c r="C8" s="30"/>
      <c r="D8" s="30"/>
      <c r="E8" s="31"/>
      <c r="F8" s="32"/>
      <c r="G8" s="32"/>
      <c r="H8" s="32"/>
      <c r="I8" s="32"/>
      <c r="J8" s="32"/>
      <c r="K8" s="32"/>
      <c r="L8" s="32" t="s">
        <v>27</v>
      </c>
      <c r="M8" s="32" t="s">
        <v>28</v>
      </c>
      <c r="N8" s="32" t="s">
        <v>28</v>
      </c>
      <c r="O8" s="33"/>
      <c r="P8" s="30"/>
      <c r="Q8" s="30"/>
      <c r="R8" s="30"/>
      <c r="S8" s="26"/>
    </row>
    <row r="9" spans="1:23" s="18" customFormat="1" ht="3" customHeight="1">
      <c r="A9" s="26"/>
      <c r="B9" s="26"/>
      <c r="C9" s="26"/>
      <c r="D9" s="26"/>
      <c r="E9" s="34"/>
      <c r="F9" s="35"/>
      <c r="G9" s="36"/>
      <c r="H9" s="36"/>
      <c r="I9" s="36"/>
      <c r="J9" s="36"/>
      <c r="K9" s="36"/>
      <c r="L9" s="36"/>
      <c r="M9" s="37"/>
      <c r="N9" s="37"/>
      <c r="O9" s="38"/>
      <c r="P9" s="26"/>
      <c r="Q9" s="26"/>
      <c r="R9" s="26"/>
      <c r="S9" s="26"/>
    </row>
    <row r="10" spans="1:23" s="18" customFormat="1" ht="24" customHeight="1">
      <c r="A10" s="39" t="s">
        <v>29</v>
      </c>
      <c r="B10" s="39"/>
      <c r="C10" s="39"/>
      <c r="D10" s="39"/>
      <c r="E10" s="40"/>
      <c r="F10" s="41">
        <f>F11+F15+F16</f>
        <v>24</v>
      </c>
      <c r="G10" s="41">
        <f t="shared" ref="G10:M10" si="0">G11+G15+G16</f>
        <v>1416</v>
      </c>
      <c r="H10" s="41">
        <v>310</v>
      </c>
      <c r="I10" s="41">
        <f t="shared" si="0"/>
        <v>64</v>
      </c>
      <c r="J10" s="41">
        <f t="shared" si="0"/>
        <v>1537</v>
      </c>
      <c r="K10" s="41">
        <v>322</v>
      </c>
      <c r="L10" s="41">
        <v>3230491</v>
      </c>
      <c r="M10" s="41">
        <f t="shared" si="0"/>
        <v>173998</v>
      </c>
      <c r="N10" s="41">
        <v>3067933</v>
      </c>
      <c r="O10" s="42"/>
      <c r="P10" s="39" t="s">
        <v>30</v>
      </c>
      <c r="Q10" s="43"/>
      <c r="R10" s="39"/>
      <c r="S10" s="43"/>
    </row>
    <row r="11" spans="1:23" s="18" customFormat="1" ht="22.5" customHeight="1">
      <c r="A11" s="44"/>
      <c r="B11" s="45" t="s">
        <v>31</v>
      </c>
      <c r="C11" s="45"/>
      <c r="D11" s="46"/>
      <c r="E11" s="46"/>
      <c r="F11" s="47">
        <f>F12+F13</f>
        <v>10</v>
      </c>
      <c r="G11" s="47">
        <f t="shared" ref="G11:N11" si="1">G12+G13</f>
        <v>1103</v>
      </c>
      <c r="H11" s="47">
        <f t="shared" si="1"/>
        <v>195</v>
      </c>
      <c r="I11" s="47">
        <f>I12</f>
        <v>58</v>
      </c>
      <c r="J11" s="47">
        <f t="shared" si="1"/>
        <v>1145</v>
      </c>
      <c r="K11" s="47">
        <f t="shared" si="1"/>
        <v>48</v>
      </c>
      <c r="L11" s="47">
        <f t="shared" si="1"/>
        <v>2451616</v>
      </c>
      <c r="M11" s="47">
        <f t="shared" si="1"/>
        <v>132847</v>
      </c>
      <c r="N11" s="47">
        <f t="shared" si="1"/>
        <v>2318769</v>
      </c>
      <c r="O11" s="42"/>
      <c r="P11" s="46"/>
      <c r="Q11" s="46" t="s">
        <v>32</v>
      </c>
      <c r="R11" s="46"/>
      <c r="S11" s="44"/>
    </row>
    <row r="12" spans="1:23" s="18" customFormat="1" ht="22.5" customHeight="1">
      <c r="A12" s="44"/>
      <c r="B12" s="46"/>
      <c r="C12" s="46" t="s">
        <v>33</v>
      </c>
      <c r="D12" s="46"/>
      <c r="E12" s="46"/>
      <c r="F12" s="47">
        <v>9</v>
      </c>
      <c r="G12" s="47">
        <v>1093</v>
      </c>
      <c r="H12" s="47">
        <v>194</v>
      </c>
      <c r="I12" s="47">
        <v>58</v>
      </c>
      <c r="J12" s="47">
        <v>1141</v>
      </c>
      <c r="K12" s="47">
        <v>44</v>
      </c>
      <c r="L12" s="47">
        <v>2449757</v>
      </c>
      <c r="M12" s="47">
        <v>132819</v>
      </c>
      <c r="N12" s="47">
        <v>2316938</v>
      </c>
      <c r="O12" s="42"/>
      <c r="P12" s="46"/>
      <c r="Q12" s="46"/>
      <c r="R12" s="46" t="s">
        <v>34</v>
      </c>
      <c r="S12" s="44"/>
    </row>
    <row r="13" spans="1:23" s="18" customFormat="1" ht="22.5" customHeight="1">
      <c r="A13" s="44"/>
      <c r="B13" s="46"/>
      <c r="C13" s="48" t="s">
        <v>35</v>
      </c>
      <c r="D13" s="48"/>
      <c r="E13" s="48"/>
      <c r="F13" s="47">
        <v>1</v>
      </c>
      <c r="G13" s="47">
        <v>10</v>
      </c>
      <c r="H13" s="47">
        <v>1</v>
      </c>
      <c r="I13" s="49" t="s">
        <v>36</v>
      </c>
      <c r="J13" s="47">
        <v>4</v>
      </c>
      <c r="K13" s="47">
        <v>4</v>
      </c>
      <c r="L13" s="47">
        <v>1859</v>
      </c>
      <c r="M13" s="47">
        <v>28</v>
      </c>
      <c r="N13" s="47">
        <v>1831</v>
      </c>
      <c r="O13" s="42"/>
      <c r="P13" s="46"/>
      <c r="Q13" s="46"/>
      <c r="R13" s="46" t="s">
        <v>37</v>
      </c>
      <c r="S13" s="44"/>
    </row>
    <row r="14" spans="1:23" s="18" customFormat="1" ht="22.5" customHeight="1">
      <c r="A14" s="44"/>
      <c r="B14" s="46" t="s">
        <v>38</v>
      </c>
      <c r="C14" s="48"/>
      <c r="D14" s="48"/>
      <c r="E14" s="48"/>
      <c r="F14" s="49" t="s">
        <v>36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42"/>
      <c r="P14" s="46"/>
      <c r="Q14" s="46" t="s">
        <v>39</v>
      </c>
      <c r="R14" s="50"/>
      <c r="S14" s="50"/>
      <c r="W14" s="51"/>
    </row>
    <row r="15" spans="1:23" s="18" customFormat="1" ht="22.5" customHeight="1">
      <c r="A15" s="44"/>
      <c r="B15" s="46" t="s">
        <v>40</v>
      </c>
      <c r="C15" s="46"/>
      <c r="D15" s="46"/>
      <c r="E15" s="46"/>
      <c r="F15" s="47">
        <v>10</v>
      </c>
      <c r="G15" s="47">
        <v>3</v>
      </c>
      <c r="H15" s="49" t="s">
        <v>36</v>
      </c>
      <c r="I15" s="47">
        <v>1</v>
      </c>
      <c r="J15" s="47">
        <v>19</v>
      </c>
      <c r="K15" s="49" t="s">
        <v>36</v>
      </c>
      <c r="L15" s="49" t="s">
        <v>36</v>
      </c>
      <c r="M15" s="47">
        <v>11440</v>
      </c>
      <c r="N15" s="49" t="s">
        <v>36</v>
      </c>
      <c r="O15" s="42"/>
      <c r="P15" s="46"/>
      <c r="Q15" s="46" t="s">
        <v>41</v>
      </c>
      <c r="R15" s="46"/>
      <c r="S15" s="46"/>
    </row>
    <row r="16" spans="1:23" s="18" customFormat="1" ht="22.5" customHeight="1">
      <c r="A16" s="44"/>
      <c r="B16" s="46" t="s">
        <v>42</v>
      </c>
      <c r="C16" s="48"/>
      <c r="D16" s="48"/>
      <c r="E16" s="48"/>
      <c r="F16" s="47">
        <v>4</v>
      </c>
      <c r="G16" s="47">
        <v>310</v>
      </c>
      <c r="H16" s="47">
        <v>115</v>
      </c>
      <c r="I16" s="47">
        <v>5</v>
      </c>
      <c r="J16" s="47">
        <v>373</v>
      </c>
      <c r="K16" s="47">
        <v>274</v>
      </c>
      <c r="L16" s="47">
        <v>778875</v>
      </c>
      <c r="M16" s="47">
        <v>29711</v>
      </c>
      <c r="N16" s="47">
        <v>749164</v>
      </c>
      <c r="O16" s="42"/>
      <c r="P16" s="46"/>
      <c r="Q16" s="46" t="s">
        <v>43</v>
      </c>
      <c r="R16" s="46"/>
      <c r="S16" s="52"/>
    </row>
    <row r="17" spans="1:19" s="18" customFormat="1" ht="22.5" customHeight="1">
      <c r="A17" s="44"/>
      <c r="B17" s="46" t="s">
        <v>44</v>
      </c>
      <c r="C17" s="48"/>
      <c r="D17" s="48"/>
      <c r="E17" s="48"/>
      <c r="F17" s="49" t="s">
        <v>36</v>
      </c>
      <c r="G17" s="49" t="s">
        <v>36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42"/>
      <c r="P17" s="46"/>
      <c r="Q17" s="46" t="s">
        <v>45</v>
      </c>
      <c r="R17" s="46"/>
      <c r="S17" s="52"/>
    </row>
    <row r="18" spans="1:19" s="18" customFormat="1" ht="22.5" customHeight="1">
      <c r="A18" s="53" t="s">
        <v>46</v>
      </c>
      <c r="B18" s="39"/>
      <c r="C18" s="54"/>
      <c r="D18" s="54"/>
      <c r="E18" s="54"/>
      <c r="F18" s="55" t="s">
        <v>36</v>
      </c>
      <c r="G18" s="55" t="s">
        <v>36</v>
      </c>
      <c r="H18" s="55" t="s">
        <v>36</v>
      </c>
      <c r="I18" s="55" t="s">
        <v>36</v>
      </c>
      <c r="J18" s="55" t="s">
        <v>36</v>
      </c>
      <c r="K18" s="55" t="s">
        <v>36</v>
      </c>
      <c r="L18" s="55" t="s">
        <v>36</v>
      </c>
      <c r="M18" s="55" t="s">
        <v>36</v>
      </c>
      <c r="N18" s="55" t="s">
        <v>36</v>
      </c>
      <c r="O18" s="42"/>
      <c r="P18" s="39" t="s">
        <v>47</v>
      </c>
      <c r="Q18" s="39"/>
      <c r="R18" s="56"/>
      <c r="S18" s="57"/>
    </row>
    <row r="19" spans="1:19" s="18" customFormat="1" ht="22.5" customHeight="1">
      <c r="B19" s="46" t="s">
        <v>31</v>
      </c>
      <c r="C19" s="46"/>
      <c r="D19" s="46"/>
      <c r="E19" s="46"/>
      <c r="F19" s="49" t="s">
        <v>36</v>
      </c>
      <c r="G19" s="49" t="s">
        <v>36</v>
      </c>
      <c r="H19" s="49" t="s">
        <v>36</v>
      </c>
      <c r="I19" s="49" t="s">
        <v>36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42"/>
      <c r="P19" s="46"/>
      <c r="Q19" s="46" t="s">
        <v>32</v>
      </c>
      <c r="R19" s="46"/>
      <c r="S19" s="52"/>
    </row>
    <row r="20" spans="1:19" s="18" customFormat="1" ht="22.5" customHeight="1">
      <c r="B20" s="46"/>
      <c r="C20" s="46" t="s">
        <v>33</v>
      </c>
      <c r="D20" s="46"/>
      <c r="E20" s="46"/>
      <c r="F20" s="49" t="s">
        <v>36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42"/>
      <c r="P20" s="46"/>
      <c r="Q20" s="46"/>
      <c r="R20" s="46" t="s">
        <v>34</v>
      </c>
      <c r="S20" s="52"/>
    </row>
    <row r="21" spans="1:19" s="18" customFormat="1" ht="22.5" customHeight="1">
      <c r="B21" s="46"/>
      <c r="C21" s="46" t="s">
        <v>35</v>
      </c>
      <c r="D21" s="46"/>
      <c r="E21" s="46"/>
      <c r="F21" s="49" t="s">
        <v>36</v>
      </c>
      <c r="G21" s="49" t="s">
        <v>36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49" t="s">
        <v>36</v>
      </c>
      <c r="N21" s="49" t="s">
        <v>36</v>
      </c>
      <c r="O21" s="42"/>
      <c r="P21" s="46"/>
      <c r="Q21" s="46"/>
      <c r="R21" s="46" t="s">
        <v>37</v>
      </c>
      <c r="S21" s="52"/>
    </row>
    <row r="22" spans="1:19" s="18" customFormat="1" ht="22.5" customHeight="1">
      <c r="B22" s="46" t="s">
        <v>42</v>
      </c>
      <c r="C22" s="46"/>
      <c r="D22" s="46"/>
      <c r="E22" s="46"/>
      <c r="F22" s="49" t="s">
        <v>36</v>
      </c>
      <c r="G22" s="49" t="s">
        <v>36</v>
      </c>
      <c r="H22" s="49" t="s">
        <v>36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42"/>
      <c r="P22" s="46"/>
      <c r="Q22" s="46" t="s">
        <v>43</v>
      </c>
      <c r="R22" s="46"/>
      <c r="S22" s="52"/>
    </row>
    <row r="23" spans="1:19" s="18" customFormat="1" ht="3" customHeight="1">
      <c r="A23" s="58"/>
      <c r="B23" s="59"/>
      <c r="C23" s="58"/>
      <c r="D23" s="58"/>
      <c r="E23" s="60"/>
      <c r="F23" s="61"/>
      <c r="G23" s="61"/>
      <c r="H23" s="61"/>
      <c r="I23" s="61"/>
      <c r="J23" s="61"/>
      <c r="K23" s="61"/>
      <c r="L23" s="61"/>
      <c r="M23" s="61"/>
      <c r="N23" s="61"/>
      <c r="O23" s="62"/>
      <c r="P23" s="63"/>
      <c r="Q23" s="63"/>
      <c r="R23" s="63"/>
      <c r="S23" s="52"/>
    </row>
    <row r="24" spans="1:19" s="18" customFormat="1" ht="3" customHeight="1">
      <c r="B24" s="52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52"/>
    </row>
    <row r="25" spans="1:19" s="18" customFormat="1" ht="19.5" customHeight="1">
      <c r="B25" s="52"/>
      <c r="C25" s="46" t="s">
        <v>48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52"/>
    </row>
    <row r="26" spans="1:19" s="18" customFormat="1" ht="19.5" customHeight="1">
      <c r="A26" s="44"/>
      <c r="B26" s="44"/>
      <c r="C26" s="44" t="s">
        <v>49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</sheetData>
  <mergeCells count="5">
    <mergeCell ref="A4:E8"/>
    <mergeCell ref="L4:N4"/>
    <mergeCell ref="O4:R8"/>
    <mergeCell ref="L5:N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2016-11-12T03:41:20Z</dcterms:created>
  <dcterms:modified xsi:type="dcterms:W3CDTF">2016-11-12T03:42:48Z</dcterms:modified>
</cp:coreProperties>
</file>