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46"/>
  </bookViews>
  <sheets>
    <sheet name="T-11.5" sheetId="25" r:id="rId1"/>
  </sheets>
  <externalReferences>
    <externalReference r:id="rId2"/>
  </externalReferences>
  <definedNames>
    <definedName name="_xlnm.Print_Area" localSheetId="0">'T-11.5'!$A$1:$P$14</definedName>
  </definedNames>
  <calcPr calcId="125725"/>
</workbook>
</file>

<file path=xl/calcChain.xml><?xml version="1.0" encoding="utf-8"?>
<calcChain xmlns="http://schemas.openxmlformats.org/spreadsheetml/2006/main">
  <c r="I10" i="25"/>
  <c r="K11"/>
  <c r="K9"/>
  <c r="K7"/>
  <c r="K6"/>
  <c r="I11"/>
  <c r="I9"/>
  <c r="I7"/>
  <c r="I6"/>
  <c r="G11"/>
  <c r="G9"/>
  <c r="G6"/>
  <c r="E11"/>
  <c r="E9"/>
  <c r="E7"/>
  <c r="E6"/>
</calcChain>
</file>

<file path=xl/sharedStrings.xml><?xml version="1.0" encoding="utf-8"?>
<sst xmlns="http://schemas.openxmlformats.org/spreadsheetml/2006/main" count="28" uniqueCount="28">
  <si>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</si>
  <si>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</si>
  <si>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</si>
  <si>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</si>
  <si>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</si>
  <si>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</si>
  <si>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</si>
  <si>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</si>
  <si>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</si>
  <si>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</si>
  <si>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</si>
  <si>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</si>
  <si>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สำนักงานเกษตรจังหวัดราชบุรี</t>
  </si>
  <si>
    <t>Maize</t>
  </si>
  <si>
    <t>Cassava</t>
  </si>
  <si>
    <t>Pineapple</t>
  </si>
  <si>
    <t>Sugar cane (Chewing)</t>
  </si>
  <si>
    <t>Sugar cane</t>
  </si>
  <si>
    <t>Forage grass</t>
  </si>
  <si>
    <t>ข้าวโพดเลี้ยงสัตว์</t>
  </si>
  <si>
    <t>มันสำปะหลัง</t>
  </si>
  <si>
    <t>สับปะรด</t>
  </si>
  <si>
    <t>อ้อยคั้นน้ำ</t>
  </si>
  <si>
    <t>อ้อยโรงงาน</t>
  </si>
  <si>
    <t>หญ้าเลี้ยงสัตว์</t>
  </si>
  <si>
    <t xml:space="preserve">                 Source:  Ratchaburi Provincial Agricultural Extension Office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</si>
  <si>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2558</t>
  </si>
  <si>
    <t>Planted Area of Field Crops, Harvested Area, Production and Yield per Rai by Type of Field Crops: Crop Year 2015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</si>
</sst>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91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8" fontId="4" fillId="0" borderId="0" xfId="0" applyNumberFormat="1" applyFont="1" applyAlignment="1">
      <alignment horizontal="center"/>
    </xf>
    <xf numFmtId="0" fontId="4" fillId="0" borderId="0" xfId="1" applyFont="1" applyBorder="1"/>
    <xf numFmtId="0" fontId="5" fillId="0" borderId="0" xfId="1" applyFont="1" applyBorder="1"/>
    <xf numFmtId="0" fontId="7" fillId="0" borderId="0" xfId="1" applyFont="1" applyBorder="1"/>
    <xf numFmtId="0" fontId="6" fillId="0" borderId="0" xfId="1" applyFont="1"/>
    <xf numFmtId="0" fontId="8" fillId="0" borderId="0" xfId="1" applyFont="1" applyBorder="1"/>
    <xf numFmtId="0" fontId="9" fillId="0" borderId="0" xfId="1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4" xfId="0" applyFont="1" applyBorder="1"/>
    <xf numFmtId="0" fontId="9" fillId="0" borderId="0" xfId="1" applyFont="1" applyBorder="1" applyAlignment="1">
      <alignment vertical="top"/>
    </xf>
    <xf numFmtId="0" fontId="9" fillId="0" borderId="0" xfId="0" applyNumberFormat="1" applyFont="1" applyBorder="1" applyAlignment="1"/>
    <xf numFmtId="0" fontId="9" fillId="0" borderId="0" xfId="0" applyNumberFormat="1" applyFont="1" applyAlignment="1"/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191" fontId="9" fillId="0" borderId="0" xfId="2" applyNumberFormat="1" applyFont="1" applyFill="1" applyBorder="1" applyAlignment="1">
      <alignment horizontal="center" shrinkToFit="1"/>
    </xf>
    <xf numFmtId="3" fontId="9" fillId="0" borderId="0" xfId="0" applyNumberFormat="1" applyFont="1" applyBorder="1" applyAlignment="1"/>
    <xf numFmtId="191" fontId="9" fillId="0" borderId="6" xfId="2" applyNumberFormat="1" applyFont="1" applyFill="1" applyBorder="1" applyAlignment="1">
      <alignment horizontal="center" shrinkToFit="1"/>
    </xf>
    <xf numFmtId="3" fontId="9" fillId="0" borderId="7" xfId="0" applyNumberFormat="1" applyFont="1" applyBorder="1" applyAlignment="1"/>
    <xf numFmtId="191" fontId="9" fillId="0" borderId="7" xfId="2" applyNumberFormat="1" applyFont="1" applyFill="1" applyBorder="1" applyAlignment="1">
      <alignment horizontal="center" shrinkToFit="1"/>
    </xf>
    <xf numFmtId="191" fontId="9" fillId="0" borderId="8" xfId="2" applyNumberFormat="1" applyFont="1" applyFill="1" applyBorder="1" applyAlignment="1">
      <alignment horizontal="center" shrinkToFit="1"/>
    </xf>
    <xf numFmtId="191" fontId="9" fillId="0" borderId="1" xfId="2" applyNumberFormat="1" applyFont="1" applyFill="1" applyBorder="1" applyAlignment="1">
      <alignment horizontal="center" shrinkToFit="1"/>
    </xf>
    <xf numFmtId="191" fontId="9" fillId="0" borderId="2" xfId="2" applyNumberFormat="1" applyFont="1" applyFill="1" applyBorder="1" applyAlignment="1">
      <alignment horizontal="center" shrinkToFit="1"/>
    </xf>
    <xf numFmtId="191" fontId="9" fillId="0" borderId="1" xfId="2" applyNumberFormat="1" applyFont="1" applyFill="1" applyBorder="1" applyAlignment="1">
      <alignment shrinkToFit="1"/>
    </xf>
    <xf numFmtId="191" fontId="9" fillId="0" borderId="2" xfId="2" applyNumberFormat="1" applyFont="1" applyFill="1" applyBorder="1" applyAlignment="1">
      <alignment shrinkToFit="1"/>
    </xf>
    <xf numFmtId="191" fontId="9" fillId="0" borderId="1" xfId="2" applyNumberFormat="1" applyFont="1" applyBorder="1" applyAlignment="1">
      <alignment shrinkToFit="1"/>
    </xf>
    <xf numFmtId="3" fontId="9" fillId="0" borderId="8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100317</xdr:colOff>
      <xdr:row>0</xdr:row>
      <xdr:rowOff>0</xdr:rowOff>
    </xdr:from>
    <xdr:to>
      <xdr:col>16</xdr:col>
      <xdr:colOff>0</xdr:colOff>
      <xdr:row>14</xdr:row>
      <xdr:rowOff>142875</xdr:rowOff>
    </xdr:to>
    <xdr:grpSp>
      <xdr:nvGrpSpPr>
        <xdr:cNvPr id="11" name="Group 133"/>
        <xdr:cNvGrpSpPr>
          <a:grpSpLocks/>
        </xdr:cNvGrpSpPr>
      </xdr:nvGrpSpPr>
      <xdr:grpSpPr bwMode="auto">
        <a:xfrm>
          <a:off x="9672942" y="0"/>
          <a:ext cx="447371" cy="6917531"/>
          <a:chOff x="1004" y="0"/>
          <a:chExt cx="47" cy="67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4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5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&#3626;.&#3588;.2559/&#3614;&#3639;&#3594;&#3652;&#3619;&#3656;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อำเภอ"/>
      <sheetName val="ตำบล"/>
    </sheetNames>
    <sheetDataSet>
      <sheetData sheetId="0" refreshError="1">
        <row r="6">
          <cell r="BK6">
            <v>4345.25</v>
          </cell>
          <cell r="BM6">
            <v>4335.25</v>
          </cell>
          <cell r="BO6">
            <v>2890.34</v>
          </cell>
          <cell r="BP6">
            <v>666.70664898218104</v>
          </cell>
        </row>
        <row r="12">
          <cell r="BK12">
            <v>78494</v>
          </cell>
          <cell r="BO12">
            <v>244357.5</v>
          </cell>
          <cell r="BP12">
            <v>3112.3586203382924</v>
          </cell>
        </row>
        <row r="14">
          <cell r="BK14">
            <v>624</v>
          </cell>
          <cell r="BM14">
            <v>624</v>
          </cell>
          <cell r="BO14">
            <v>8927</v>
          </cell>
          <cell r="BP14">
            <v>14306.089743589742</v>
          </cell>
        </row>
        <row r="15">
          <cell r="BO15">
            <v>2003170</v>
          </cell>
        </row>
        <row r="16">
          <cell r="BK16">
            <v>19506</v>
          </cell>
          <cell r="BM16">
            <v>19506</v>
          </cell>
          <cell r="BO16">
            <v>86497</v>
          </cell>
          <cell r="BP16">
            <v>4434.3791653850094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"/>
  <sheetViews>
    <sheetView showGridLines="0" tabSelected="1" zoomScale="80" zoomScaleNormal="80" workbookViewId="0">
      <selection activeCell="M14" sqref="M14"/>
    </sheetView>
  </sheetViews>
  <sheetFormatPr defaultRowHeight="18.75"/>
  <cols>
    <col min="1" max="1" width="1.7109375" style="7" customWidth="1"/>
    <col min="2" max="2" width="6.140625" style="7" customWidth="1"/>
    <col min="3" max="3" width="4.85546875" style="7" customWidth="1"/>
    <col min="4" max="4" width="18" style="7" customWidth="1"/>
    <col min="5" max="5" width="12.140625" style="7" customWidth="1"/>
    <col min="6" max="6" width="7.7109375" style="7" customWidth="1"/>
    <col min="7" max="7" width="14.140625" style="7" customWidth="1"/>
    <col min="8" max="8" width="7.85546875" style="7" customWidth="1"/>
    <col min="9" max="9" width="14.140625" style="7" customWidth="1"/>
    <col min="10" max="10" width="7.140625" style="7" customWidth="1"/>
    <col min="11" max="11" width="15.140625" style="7" customWidth="1"/>
    <col min="12" max="12" width="7.140625" style="7" customWidth="1"/>
    <col min="13" max="13" width="3.7109375" style="7" customWidth="1"/>
    <col min="14" max="14" width="23.7109375" style="7" customWidth="1"/>
    <col min="15" max="15" width="2.28515625" style="5" customWidth="1"/>
    <col min="16" max="16" width="5.85546875" style="13" customWidth="1"/>
    <col min="17" max="16384" width="9.140625" style="5"/>
  </cols>
  <sheetData>
    <row r="1" spans="1:16" s="2" customFormat="1">
      <c r="A1" s="1"/>
      <c r="B1" s="1" t="s">
        <v>0</v>
      </c>
      <c r="C1" s="10">
        <v>11.5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7"/>
      <c r="N1" s="7"/>
      <c r="P1" s="11"/>
    </row>
    <row r="2" spans="1:16" s="4" customFormat="1">
      <c r="A2" s="3"/>
      <c r="B2" s="1" t="s">
        <v>9</v>
      </c>
      <c r="C2" s="10">
        <v>11.5</v>
      </c>
      <c r="D2" s="1" t="s">
        <v>27</v>
      </c>
      <c r="E2" s="3"/>
      <c r="F2" s="3"/>
      <c r="G2" s="3"/>
      <c r="H2" s="3"/>
      <c r="I2" s="3"/>
      <c r="J2" s="3"/>
      <c r="K2" s="3"/>
      <c r="L2" s="3"/>
      <c r="M2" s="8"/>
      <c r="N2" s="8"/>
      <c r="P2" s="12"/>
    </row>
    <row r="3" spans="1:16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s="6" customFormat="1" ht="24" customHeight="1">
      <c r="A4" s="47" t="s">
        <v>7</v>
      </c>
      <c r="B4" s="47"/>
      <c r="C4" s="47"/>
      <c r="D4" s="48"/>
      <c r="E4" s="41" t="s">
        <v>10</v>
      </c>
      <c r="F4" s="49"/>
      <c r="G4" s="41" t="s">
        <v>1</v>
      </c>
      <c r="H4" s="42"/>
      <c r="I4" s="41" t="s">
        <v>2</v>
      </c>
      <c r="J4" s="42"/>
      <c r="K4" s="41" t="s">
        <v>3</v>
      </c>
      <c r="L4" s="42"/>
      <c r="M4" s="50" t="s">
        <v>8</v>
      </c>
      <c r="N4" s="47"/>
      <c r="P4" s="14"/>
    </row>
    <row r="5" spans="1:16" s="26" customFormat="1" ht="24" customHeight="1">
      <c r="A5" s="45"/>
      <c r="B5" s="45"/>
      <c r="C5" s="45"/>
      <c r="D5" s="44"/>
      <c r="E5" s="46" t="s">
        <v>5</v>
      </c>
      <c r="F5" s="40"/>
      <c r="G5" s="46" t="s">
        <v>6</v>
      </c>
      <c r="H5" s="40"/>
      <c r="I5" s="43" t="s">
        <v>11</v>
      </c>
      <c r="J5" s="44"/>
      <c r="K5" s="46" t="s">
        <v>4</v>
      </c>
      <c r="L5" s="40"/>
      <c r="M5" s="43"/>
      <c r="N5" s="45"/>
      <c r="P5" s="27"/>
    </row>
    <row r="6" spans="1:16" s="21" customFormat="1" ht="45.2" customHeight="1">
      <c r="B6" s="21" t="s">
        <v>19</v>
      </c>
      <c r="E6" s="30">
        <f>[1]อำเภอ!$BK$6</f>
        <v>4345.25</v>
      </c>
      <c r="F6" s="31"/>
      <c r="G6" s="30">
        <f>[1]อำเภอ!$BM$6</f>
        <v>4335.25</v>
      </c>
      <c r="H6" s="39"/>
      <c r="I6" s="32">
        <f>[1]อำเภอ!$BO$6</f>
        <v>2890.34</v>
      </c>
      <c r="J6" s="32"/>
      <c r="K6" s="30">
        <f>[1]อำเภอ!$BP$6</f>
        <v>666.70664898218104</v>
      </c>
      <c r="L6" s="33"/>
      <c r="N6" s="21" t="s">
        <v>13</v>
      </c>
      <c r="P6" s="14"/>
    </row>
    <row r="7" spans="1:16" s="21" customFormat="1" ht="45.2" customHeight="1">
      <c r="B7" s="21" t="s">
        <v>20</v>
      </c>
      <c r="E7" s="34">
        <f>[1]อำเภอ!$BK$12</f>
        <v>78494</v>
      </c>
      <c r="F7" s="29"/>
      <c r="G7" s="34">
        <v>78494</v>
      </c>
      <c r="H7" s="25"/>
      <c r="I7" s="28">
        <f>[1]อำเภอ!$BO$12</f>
        <v>244357.5</v>
      </c>
      <c r="J7" s="28"/>
      <c r="K7" s="34">
        <f>[1]อำเภอ!$BP$12</f>
        <v>3112.3586203382924</v>
      </c>
      <c r="L7" s="35"/>
      <c r="N7" s="22" t="s">
        <v>14</v>
      </c>
      <c r="P7" s="14"/>
    </row>
    <row r="8" spans="1:16" s="21" customFormat="1" ht="45.2" customHeight="1">
      <c r="B8" s="21" t="s">
        <v>21</v>
      </c>
      <c r="E8" s="34">
        <v>89777</v>
      </c>
      <c r="F8" s="29"/>
      <c r="G8" s="34">
        <v>35265</v>
      </c>
      <c r="H8" s="25"/>
      <c r="I8" s="28">
        <v>106548</v>
      </c>
      <c r="J8" s="28"/>
      <c r="K8" s="34">
        <v>3000</v>
      </c>
      <c r="L8" s="35"/>
      <c r="N8" s="22" t="s">
        <v>15</v>
      </c>
      <c r="P8" s="14"/>
    </row>
    <row r="9" spans="1:16" s="21" customFormat="1" ht="45.2" customHeight="1">
      <c r="B9" s="21" t="s">
        <v>22</v>
      </c>
      <c r="E9" s="34">
        <f>[1]อำเภอ!$BK$14</f>
        <v>624</v>
      </c>
      <c r="F9" s="29"/>
      <c r="G9" s="34">
        <f>[1]อำเภอ!$BM$14</f>
        <v>624</v>
      </c>
      <c r="H9" s="25"/>
      <c r="I9" s="28">
        <f>[1]อำเภอ!$BO$14</f>
        <v>8927</v>
      </c>
      <c r="J9" s="28"/>
      <c r="K9" s="34">
        <f>[1]อำเภอ!$BP$14</f>
        <v>14306.089743589742</v>
      </c>
      <c r="L9" s="35"/>
      <c r="N9" s="22" t="s">
        <v>16</v>
      </c>
      <c r="P9" s="14"/>
    </row>
    <row r="10" spans="1:16" s="21" customFormat="1" ht="45.2" customHeight="1">
      <c r="B10" s="21" t="s">
        <v>23</v>
      </c>
      <c r="E10" s="36">
        <v>193082</v>
      </c>
      <c r="F10" s="29"/>
      <c r="G10" s="36">
        <v>192582</v>
      </c>
      <c r="H10" s="25"/>
      <c r="I10" s="28">
        <f>[1]อำเภอ!$BO$15</f>
        <v>2003170</v>
      </c>
      <c r="J10" s="28"/>
      <c r="K10" s="36">
        <v>10402</v>
      </c>
      <c r="L10" s="37"/>
      <c r="N10" s="22" t="s">
        <v>17</v>
      </c>
      <c r="P10" s="14"/>
    </row>
    <row r="11" spans="1:16" s="21" customFormat="1" ht="45.2" customHeight="1">
      <c r="B11" s="21" t="s">
        <v>24</v>
      </c>
      <c r="E11" s="38">
        <f>[1]อำเภอ!$BK$16</f>
        <v>19506</v>
      </c>
      <c r="F11" s="29"/>
      <c r="G11" s="38">
        <f>[1]อำเภอ!$BM$16</f>
        <v>19506</v>
      </c>
      <c r="H11" s="25"/>
      <c r="I11" s="28">
        <f>[1]อำเภอ!$BO$16</f>
        <v>86497</v>
      </c>
      <c r="J11" s="28"/>
      <c r="K11" s="36">
        <f>[1]อำเภอ!$BP$16</f>
        <v>4434.3791653850094</v>
      </c>
      <c r="L11" s="37"/>
      <c r="N11" s="22" t="s">
        <v>18</v>
      </c>
      <c r="P11" s="15"/>
    </row>
    <row r="12" spans="1:16" s="9" customFormat="1" ht="3" customHeight="1">
      <c r="A12" s="17"/>
      <c r="B12" s="17"/>
      <c r="C12" s="17"/>
      <c r="D12" s="17"/>
      <c r="E12" s="18"/>
      <c r="F12" s="17"/>
      <c r="G12" s="18"/>
      <c r="H12" s="19"/>
      <c r="I12" s="17"/>
      <c r="J12" s="17"/>
      <c r="K12" s="18"/>
      <c r="L12" s="19"/>
      <c r="M12" s="17"/>
      <c r="N12" s="17"/>
      <c r="P12" s="13"/>
    </row>
    <row r="13" spans="1:16" ht="3" customHeight="1"/>
    <row r="14" spans="1:16" s="24" customFormat="1" ht="165.75" customHeight="1">
      <c r="A14" s="23"/>
      <c r="B14" s="23" t="s">
        <v>12</v>
      </c>
      <c r="C14" s="23"/>
      <c r="D14" s="23"/>
      <c r="E14" s="23"/>
      <c r="F14" s="23"/>
      <c r="H14" s="23" t="s">
        <v>25</v>
      </c>
      <c r="K14" s="23"/>
      <c r="L14" s="23"/>
      <c r="M14" s="23"/>
      <c r="N14" s="23"/>
      <c r="P14" s="13"/>
    </row>
    <row r="24" spans="16:16">
      <c r="P24" s="20"/>
    </row>
    <row r="25" spans="16:16">
      <c r="P25" s="16"/>
    </row>
  </sheetData>
  <mergeCells count="10">
    <mergeCell ref="A4:D5"/>
    <mergeCell ref="E4:F4"/>
    <mergeCell ref="M4:N5"/>
    <mergeCell ref="G5:H5"/>
    <mergeCell ref="G4:H4"/>
    <mergeCell ref="E5:F5"/>
    <mergeCell ref="I4:J4"/>
    <mergeCell ref="I5:J5"/>
    <mergeCell ref="K4:L4"/>
    <mergeCell ref="K5:L5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2016-10-31T08:31:15Z</cp:lastPrinted>
  <dcterms:created xsi:type="dcterms:W3CDTF">2004-08-20T21:28:46Z</dcterms:created>
  <dcterms:modified xsi:type="dcterms:W3CDTF">2016-12-20T06:53:18Z</dcterms:modified>
</cp:coreProperties>
</file>