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"/>
    </mc:Choice>
  </mc:AlternateContent>
  <bookViews>
    <workbookView xWindow="0" yWindow="0" windowWidth="20490" windowHeight="7680"/>
  </bookViews>
  <sheets>
    <sheet name="ตารางที่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3" i="1" l="1"/>
  <c r="B14" i="1"/>
  <c r="C14" i="1"/>
  <c r="D14" i="1"/>
  <c r="D13" i="1" s="1"/>
  <c r="B15" i="1"/>
  <c r="B13" i="1" s="1"/>
  <c r="C15" i="1"/>
  <c r="D15" i="1"/>
  <c r="B16" i="1"/>
  <c r="C16" i="1"/>
  <c r="D16" i="1"/>
  <c r="B17" i="1"/>
  <c r="C17" i="1"/>
  <c r="D17" i="1"/>
  <c r="B18" i="1"/>
  <c r="C18" i="1"/>
  <c r="D18" i="1"/>
</calcChain>
</file>

<file path=xl/sharedStrings.xml><?xml version="1.0" encoding="utf-8"?>
<sst xmlns="http://schemas.openxmlformats.org/spreadsheetml/2006/main" count="28" uniqueCount="16">
  <si>
    <t>ที่มา : การสำรวจภาวะการทำงานของประชากร จังหวัดพิษณุโลก  เดือนมิถุนายน  พ.ศ. 2558</t>
  </si>
  <si>
    <t>-</t>
  </si>
  <si>
    <t>6.  การรวมกลุ่ม</t>
  </si>
  <si>
    <t>5.  ช่วยธุรกิจครัวเรือน</t>
  </si>
  <si>
    <t>4.  ทำงานส่วนตัว</t>
  </si>
  <si>
    <t>3.  ลูกจ้างเอกชน</t>
  </si>
  <si>
    <t>2.  ลูกจ้างรัฐบาล</t>
  </si>
  <si>
    <t>1.  นายจ้าง</t>
  </si>
  <si>
    <t>ยอดรวม</t>
  </si>
  <si>
    <t>ร้อยละ</t>
  </si>
  <si>
    <t>จำนวน</t>
  </si>
  <si>
    <t>หญิง</t>
  </si>
  <si>
    <t>ชาย</t>
  </si>
  <si>
    <t>รวม</t>
  </si>
  <si>
    <t>สถานภาพการทำงาน</t>
  </si>
  <si>
    <t>ตารางที่ 6  จำนวนและร้อยละของผู้มีงานทำจำแนกตามสถานภาพการทำงานและเพศ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</si>
</sst>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.0;\(#,##0.0\);&quot;-&quot;;\-@\-"/>
  </numFmts>
  <fonts count="12" x14ac:knownFonts="1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sz val="14"/>
      <name val="TH SarabunPSK"/>
      <family val="2"/>
    </font>
    <font>
      <sz val="15"/>
      <name val="TH SarabunPSK"/>
      <family val="2"/>
    </font>
    <font>
      <sz val="15"/>
      <color indexed="8"/>
      <name val="TH SarabunPSK"/>
      <family val="2"/>
    </font>
    <font>
      <sz val="13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5">
    <xf numFmtId="0" fontId="0" fillId="0" borderId="0" xfId="0"/>
    <xf numFmtId="0" fontId="2" fillId="0" borderId="0" xfId="0" applyFont="1"/>
    <xf numFmtId="0" fontId="3" fillId="0" borderId="0" xfId="0" applyFont="1"/>
    <xf numFmtId="187" fontId="3" fillId="0" borderId="0" xfId="0" applyNumberFormat="1" applyFont="1"/>
    <xf numFmtId="0" fontId="3" fillId="0" borderId="0" xfId="0" applyFont="1" applyFill="1" applyBorder="1" applyAlignment="1">
      <alignment vertical="center"/>
    </xf>
    <xf numFmtId="0" fontId="2" fillId="0" borderId="0" xfId="0" applyFont="1" applyBorder="1"/>
    <xf numFmtId="187" fontId="4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vertical="center"/>
    </xf>
    <xf numFmtId="188" fontId="3" fillId="0" borderId="0" xfId="1" applyNumberFormat="1" applyFont="1" applyAlignment="1">
      <alignment horizontal="right"/>
    </xf>
    <xf numFmtId="188" fontId="6" fillId="0" borderId="0" xfId="1" applyNumberFormat="1" applyFont="1" applyAlignment="1">
      <alignment horizontal="right"/>
    </xf>
    <xf numFmtId="0" fontId="5" fillId="0" borderId="0" xfId="0" applyFont="1" applyBorder="1" applyAlignment="1">
      <alignment vertical="center"/>
    </xf>
    <xf numFmtId="189" fontId="4" fillId="0" borderId="0" xfId="0" applyNumberFormat="1" applyFont="1" applyBorder="1" applyAlignment="1">
      <alignment horizontal="right" vertical="center"/>
    </xf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189" fontId="8" fillId="0" borderId="0" xfId="0" applyNumberFormat="1" applyFont="1" applyBorder="1" applyAlignment="1">
      <alignment horizontal="right" vertical="center"/>
    </xf>
    <xf numFmtId="0" fontId="8" fillId="0" borderId="0" xfId="0" applyFont="1" applyAlignment="1">
      <alignment horizontal="center" vertical="center"/>
    </xf>
    <xf numFmtId="3" fontId="9" fillId="0" borderId="0" xfId="0" applyNumberFormat="1" applyFont="1" applyAlignment="1">
      <alignment horizontal="right"/>
    </xf>
    <xf numFmtId="3" fontId="10" fillId="0" borderId="0" xfId="0" applyNumberFormat="1" applyFont="1" applyAlignment="1">
      <alignment horizontal="right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right"/>
    </xf>
    <xf numFmtId="0" fontId="4" fillId="0" borderId="0" xfId="0" applyFont="1"/>
    <xf numFmtId="3" fontId="7" fillId="0" borderId="0" xfId="0" applyNumberFormat="1" applyFont="1" applyBorder="1" applyAlignment="1">
      <alignment vertical="center"/>
    </xf>
    <xf numFmtId="3" fontId="3" fillId="0" borderId="0" xfId="0" applyNumberFormat="1" applyFont="1" applyAlignment="1">
      <alignment horizontal="right"/>
    </xf>
    <xf numFmtId="3" fontId="11" fillId="0" borderId="0" xfId="0" applyNumberFormat="1" applyFont="1" applyAlignment="1">
      <alignment horizontal="right" vertical="center"/>
    </xf>
    <xf numFmtId="0" fontId="7" fillId="0" borderId="0" xfId="0" applyFont="1"/>
    <xf numFmtId="0" fontId="7" fillId="0" borderId="0" xfId="0" applyFont="1" applyBorder="1"/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right" vertical="center"/>
    </xf>
    <xf numFmtId="0" fontId="8" fillId="0" borderId="0" xfId="0" applyFont="1" applyBorder="1" applyAlignment="1">
      <alignment horizontal="center" vertical="center"/>
    </xf>
    <xf numFmtId="0" fontId="8" fillId="0" borderId="3" xfId="0" applyFont="1" applyBorder="1" applyAlignment="1">
      <alignment horizontal="right" vertical="center"/>
    </xf>
    <xf numFmtId="0" fontId="8" fillId="0" borderId="3" xfId="0" applyFont="1" applyBorder="1" applyAlignment="1">
      <alignment horizontal="center" vertical="center"/>
    </xf>
    <xf numFmtId="0" fontId="7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tabSelected="1" zoomScaleNormal="100" workbookViewId="0">
      <selection activeCell="D18" sqref="D18"/>
    </sheetView>
  </sheetViews>
  <sheetFormatPr defaultRowHeight="30.75" customHeight="1" x14ac:dyDescent="0.35"/>
  <cols>
    <col min="1" max="1" width="31.28515625" style="1" customWidth="1"/>
    <col min="2" max="2" width="18.140625" style="1" customWidth="1"/>
    <col min="3" max="3" width="19.5703125" style="1" customWidth="1"/>
    <col min="4" max="4" width="18.140625" style="1" customWidth="1"/>
    <col min="5" max="16384" width="9.140625" style="1"/>
  </cols>
  <sheetData>
    <row r="1" spans="1:8" s="27" customFormat="1" ht="30.75" customHeight="1" x14ac:dyDescent="0.35">
      <c r="A1" s="27" t="s">
        <v>15</v>
      </c>
      <c r="B1" s="2"/>
      <c r="C1" s="2"/>
      <c r="D1" s="2"/>
    </row>
    <row r="2" spans="1:8" s="27" customFormat="1" ht="17.25" customHeight="1" x14ac:dyDescent="0.35">
      <c r="A2" s="34"/>
      <c r="B2" s="34"/>
      <c r="C2" s="34"/>
      <c r="D2" s="34"/>
    </row>
    <row r="3" spans="1:8" s="27" customFormat="1" ht="30.75" customHeight="1" x14ac:dyDescent="0.35">
      <c r="A3" s="33" t="s">
        <v>14</v>
      </c>
      <c r="B3" s="32" t="s">
        <v>13</v>
      </c>
      <c r="C3" s="32" t="s">
        <v>12</v>
      </c>
      <c r="D3" s="32" t="s">
        <v>11</v>
      </c>
      <c r="E3" s="28"/>
    </row>
    <row r="4" spans="1:8" s="27" customFormat="1" ht="30.75" customHeight="1" x14ac:dyDescent="0.35">
      <c r="A4" s="31"/>
      <c r="B4" s="29"/>
      <c r="C4" s="30" t="s">
        <v>10</v>
      </c>
      <c r="D4" s="29"/>
      <c r="E4" s="28"/>
    </row>
    <row r="5" spans="1:8" s="15" customFormat="1" ht="35.1" customHeight="1" x14ac:dyDescent="0.5">
      <c r="A5" s="18" t="s">
        <v>8</v>
      </c>
      <c r="B5" s="26">
        <v>484252.5</v>
      </c>
      <c r="C5" s="26">
        <v>258972.11</v>
      </c>
      <c r="D5" s="26">
        <v>225280.39</v>
      </c>
      <c r="E5" s="24"/>
    </row>
    <row r="6" spans="1:8" s="13" customFormat="1" ht="24.95" customHeight="1" x14ac:dyDescent="0.3">
      <c r="A6" s="12" t="s">
        <v>7</v>
      </c>
      <c r="B6" s="25">
        <v>12093.15</v>
      </c>
      <c r="C6" s="25">
        <v>9869.41</v>
      </c>
      <c r="D6" s="25">
        <v>2223.7399999999998</v>
      </c>
      <c r="E6" s="24"/>
      <c r="F6" s="20"/>
      <c r="G6" s="19"/>
      <c r="H6" s="19"/>
    </row>
    <row r="7" spans="1:8" s="13" customFormat="1" ht="24.95" customHeight="1" x14ac:dyDescent="0.3">
      <c r="A7" s="12" t="s">
        <v>6</v>
      </c>
      <c r="B7" s="25">
        <v>61172.01</v>
      </c>
      <c r="C7" s="25">
        <v>28456.45</v>
      </c>
      <c r="D7" s="25">
        <v>32715.56</v>
      </c>
      <c r="E7" s="24"/>
      <c r="F7" s="20"/>
      <c r="G7" s="19"/>
      <c r="H7" s="19"/>
    </row>
    <row r="8" spans="1:8" s="13" customFormat="1" ht="24.95" customHeight="1" x14ac:dyDescent="0.3">
      <c r="A8" s="12" t="s">
        <v>5</v>
      </c>
      <c r="B8" s="25">
        <v>132026.15</v>
      </c>
      <c r="C8" s="25">
        <v>73878.880000000005</v>
      </c>
      <c r="D8" s="25">
        <v>58147.27</v>
      </c>
      <c r="E8" s="24"/>
      <c r="F8" s="20"/>
      <c r="G8" s="19"/>
      <c r="H8" s="19"/>
    </row>
    <row r="9" spans="1:8" s="13" customFormat="1" ht="24.95" customHeight="1" x14ac:dyDescent="0.3">
      <c r="A9" s="12" t="s">
        <v>4</v>
      </c>
      <c r="B9" s="25">
        <v>182149.74</v>
      </c>
      <c r="C9" s="25">
        <v>111457.68</v>
      </c>
      <c r="D9" s="25">
        <v>70692.06</v>
      </c>
      <c r="E9" s="24"/>
      <c r="F9" s="20"/>
      <c r="G9" s="19"/>
      <c r="H9" s="19"/>
    </row>
    <row r="10" spans="1:8" ht="24.95" customHeight="1" x14ac:dyDescent="0.35">
      <c r="A10" s="12" t="s">
        <v>3</v>
      </c>
      <c r="B10" s="25">
        <v>96811.44</v>
      </c>
      <c r="C10" s="25">
        <v>35309.69</v>
      </c>
      <c r="D10" s="25">
        <v>61501.75</v>
      </c>
      <c r="E10" s="24"/>
      <c r="F10" s="20"/>
      <c r="G10" s="19"/>
      <c r="H10" s="19"/>
    </row>
    <row r="11" spans="1:8" ht="24.95" customHeight="1" x14ac:dyDescent="0.35">
      <c r="A11" s="10" t="s">
        <v>2</v>
      </c>
      <c r="B11" s="8" t="s">
        <v>1</v>
      </c>
      <c r="C11" s="9" t="s">
        <v>1</v>
      </c>
      <c r="D11" s="8" t="s">
        <v>1</v>
      </c>
      <c r="E11" s="24"/>
      <c r="F11" s="20"/>
      <c r="G11" s="19"/>
      <c r="H11" s="19"/>
    </row>
    <row r="12" spans="1:8" ht="24.95" customHeight="1" x14ac:dyDescent="0.35">
      <c r="A12" s="23"/>
      <c r="B12" s="21"/>
      <c r="C12" s="22" t="s">
        <v>9</v>
      </c>
      <c r="D12" s="21"/>
      <c r="E12" s="5"/>
      <c r="F12" s="20"/>
      <c r="G12" s="19"/>
      <c r="H12" s="19"/>
    </row>
    <row r="13" spans="1:8" s="15" customFormat="1" ht="35.1" customHeight="1" x14ac:dyDescent="0.5">
      <c r="A13" s="18" t="s">
        <v>8</v>
      </c>
      <c r="B13" s="17">
        <f>SUM(B14:B19)</f>
        <v>99.999997934961613</v>
      </c>
      <c r="C13" s="17">
        <f>SUM(C14:C19)</f>
        <v>100.00000000000001</v>
      </c>
      <c r="D13" s="17">
        <f>SUM(D14:D19)</f>
        <v>99.999995561087218</v>
      </c>
      <c r="E13" s="16"/>
    </row>
    <row r="14" spans="1:8" s="13" customFormat="1" ht="24.95" customHeight="1" x14ac:dyDescent="0.5">
      <c r="A14" s="12" t="s">
        <v>7</v>
      </c>
      <c r="B14" s="11">
        <f>(B6/$B$5)*100</f>
        <v>2.4972818932271901</v>
      </c>
      <c r="C14" s="11">
        <f>(C6/$C$5)*100</f>
        <v>3.8109933923000439</v>
      </c>
      <c r="D14" s="11">
        <f>(D6/$D$5)*100</f>
        <v>0.98709878831441999</v>
      </c>
      <c r="E14" s="14"/>
    </row>
    <row r="15" spans="1:8" s="13" customFormat="1" ht="24.95" customHeight="1" x14ac:dyDescent="0.5">
      <c r="A15" s="12" t="s">
        <v>6</v>
      </c>
      <c r="B15" s="11">
        <f>(B7/$B$5)*100</f>
        <v>12.632254867037339</v>
      </c>
      <c r="C15" s="11">
        <f>(C7/$C$5)*100</f>
        <v>10.988229581942242</v>
      </c>
      <c r="D15" s="11">
        <f>(D7/$D$5)*100</f>
        <v>14.522151706147172</v>
      </c>
      <c r="E15" s="14"/>
    </row>
    <row r="16" spans="1:8" s="13" customFormat="1" ht="24.95" customHeight="1" x14ac:dyDescent="0.5">
      <c r="A16" s="12" t="s">
        <v>5</v>
      </c>
      <c r="B16" s="11">
        <f>(B8/$B$5)*100</f>
        <v>27.263906742866585</v>
      </c>
      <c r="C16" s="11">
        <f>(C8/$C$5)*100</f>
        <v>28.527736056210845</v>
      </c>
      <c r="D16" s="11">
        <f>(D8/$D$5)*100</f>
        <v>25.811065934322997</v>
      </c>
      <c r="E16" s="14"/>
    </row>
    <row r="17" spans="1:5" s="13" customFormat="1" ht="24.95" customHeight="1" x14ac:dyDescent="0.5">
      <c r="A17" s="12" t="s">
        <v>4</v>
      </c>
      <c r="B17" s="11">
        <f>(B9/$B$5)*100</f>
        <v>37.614620471758016</v>
      </c>
      <c r="C17" s="11">
        <f>(C9/$C$5)*100</f>
        <v>43.038487812452082</v>
      </c>
      <c r="D17" s="11">
        <f>(D9/$D$5)*100</f>
        <v>31.379588787111029</v>
      </c>
      <c r="E17" s="14"/>
    </row>
    <row r="18" spans="1:5" ht="24.95" customHeight="1" x14ac:dyDescent="0.35">
      <c r="A18" s="12" t="s">
        <v>3</v>
      </c>
      <c r="B18" s="11">
        <f>(B10/$B$5)*100</f>
        <v>19.991933960072483</v>
      </c>
      <c r="C18" s="11">
        <f>(C10/$C$5)*100</f>
        <v>13.634553157094794</v>
      </c>
      <c r="D18" s="11">
        <f>(D10/$D$5)*100</f>
        <v>27.300090345191606</v>
      </c>
      <c r="E18" s="5"/>
    </row>
    <row r="19" spans="1:5" ht="24.95" customHeight="1" x14ac:dyDescent="0.35">
      <c r="A19" s="10" t="s">
        <v>2</v>
      </c>
      <c r="B19" s="8" t="s">
        <v>1</v>
      </c>
      <c r="C19" s="9" t="s">
        <v>1</v>
      </c>
      <c r="D19" s="8" t="s">
        <v>1</v>
      </c>
      <c r="E19" s="5"/>
    </row>
    <row r="20" spans="1:5" ht="24.95" customHeight="1" x14ac:dyDescent="0.35">
      <c r="A20" s="7"/>
      <c r="B20" s="6"/>
      <c r="C20" s="6"/>
      <c r="D20" s="6"/>
      <c r="E20" s="5"/>
    </row>
    <row r="21" spans="1:5" ht="21" x14ac:dyDescent="0.35"/>
    <row r="22" spans="1:5" s="2" customFormat="1" ht="24" customHeight="1" x14ac:dyDescent="0.3">
      <c r="A22" s="4" t="s">
        <v>0</v>
      </c>
      <c r="B22" s="3"/>
    </row>
  </sheetData>
  <pageMargins left="1.1811023622047245" right="0.78740157480314965" top="0.8" bottom="0.39370078740157483" header="0.51181102362204722" footer="0.39370078740157483"/>
  <pageSetup paperSize="9" firstPageNumber="14" orientation="portrait" useFirstPageNumber="1" r:id="rId1"/>
  <headerFooter alignWithMargins="0">
    <oddHeader>&amp;R24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2016-11-16T06:14:44Z</dcterms:created>
  <dcterms:modified xsi:type="dcterms:W3CDTF">2016-11-16T06:14:51Z</dcterms:modified>
</cp:coreProperties>
</file>