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4" i="1"/>
  <c r="C14" i="1"/>
  <c r="D14" i="1"/>
  <c r="D13" i="1" s="1"/>
  <c r="B15" i="1"/>
  <c r="C15" i="1"/>
  <c r="D15" i="1"/>
  <c r="B16" i="1"/>
  <c r="C16" i="1"/>
  <c r="D16" i="1"/>
  <c r="B17" i="1"/>
  <c r="C17" i="1"/>
  <c r="C13" i="1" s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<sst xmlns="http://schemas.openxmlformats.org/spreadsheetml/2006/main" count="28" uniqueCount="17">
  <si>
    <t>หมายเหตุ ( - ) คือค่าที่ต่ำกว่า 0.1</t>
  </si>
  <si>
    <t>ที่มา : การสำรวจภาวะการทำงานของประชากร จังหวัดพิษณุโลก  เดือนกรกฎาคม  พ.ศ. 2558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</si>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</sst>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/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vertical="center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Normal="100" workbookViewId="0">
      <selection activeCell="J13" sqref="J13"/>
    </sheetView>
  </sheetViews>
  <sheetFormatPr defaultRowHeight="30.75" customHeight="1" x14ac:dyDescent="0.35"/>
  <cols>
    <col min="1" max="1" width="31.28515625" style="1" customWidth="1"/>
    <col min="2" max="4" width="18.140625" style="1" customWidth="1"/>
    <col min="5" max="16384" width="9.140625" style="1"/>
  </cols>
  <sheetData>
    <row r="1" spans="1:11" s="27" customFormat="1" ht="30.75" customHeight="1" x14ac:dyDescent="0.35">
      <c r="A1" s="27" t="s">
        <v>16</v>
      </c>
      <c r="B1" s="2"/>
      <c r="C1" s="2"/>
      <c r="D1" s="2"/>
    </row>
    <row r="2" spans="1:11" s="27" customFormat="1" ht="17.25" customHeight="1" x14ac:dyDescent="0.35">
      <c r="A2" s="34"/>
      <c r="B2" s="34"/>
      <c r="C2" s="34"/>
      <c r="D2" s="34"/>
    </row>
    <row r="3" spans="1:11" s="27" customFormat="1" ht="30.75" customHeight="1" x14ac:dyDescent="0.35">
      <c r="A3" s="33" t="s">
        <v>15</v>
      </c>
      <c r="B3" s="32" t="s">
        <v>14</v>
      </c>
      <c r="C3" s="32" t="s">
        <v>13</v>
      </c>
      <c r="D3" s="32" t="s">
        <v>12</v>
      </c>
      <c r="E3" s="28"/>
    </row>
    <row r="4" spans="1:11" s="27" customFormat="1" ht="30.75" customHeight="1" x14ac:dyDescent="0.35">
      <c r="A4" s="31"/>
      <c r="B4" s="29"/>
      <c r="C4" s="30" t="s">
        <v>11</v>
      </c>
      <c r="D4" s="29"/>
      <c r="E4" s="28"/>
    </row>
    <row r="5" spans="1:11" s="15" customFormat="1" ht="35.1" customHeight="1" x14ac:dyDescent="0.5">
      <c r="A5" s="18" t="s">
        <v>9</v>
      </c>
      <c r="B5" s="26">
        <v>481128.68</v>
      </c>
      <c r="C5" s="26">
        <v>258925.58</v>
      </c>
      <c r="D5" s="26">
        <v>222203.1</v>
      </c>
      <c r="E5" s="24"/>
    </row>
    <row r="6" spans="1:11" s="13" customFormat="1" ht="24.95" customHeight="1" x14ac:dyDescent="0.3">
      <c r="A6" s="12" t="s">
        <v>8</v>
      </c>
      <c r="B6" s="25">
        <v>11450.26</v>
      </c>
      <c r="C6" s="25">
        <v>9935.02</v>
      </c>
      <c r="D6" s="25">
        <v>1515.24</v>
      </c>
      <c r="E6" s="24"/>
      <c r="F6" s="20"/>
      <c r="G6" s="19"/>
      <c r="H6" s="19"/>
    </row>
    <row r="7" spans="1:11" s="13" customFormat="1" ht="24.95" customHeight="1" x14ac:dyDescent="0.3">
      <c r="A7" s="12" t="s">
        <v>7</v>
      </c>
      <c r="B7" s="25">
        <v>60536.21</v>
      </c>
      <c r="C7" s="25">
        <v>30120.16</v>
      </c>
      <c r="D7" s="25">
        <v>30416.04</v>
      </c>
      <c r="E7" s="24"/>
      <c r="F7" s="20"/>
      <c r="G7" s="19"/>
      <c r="H7" s="19"/>
    </row>
    <row r="8" spans="1:11" s="13" customFormat="1" ht="24.95" customHeight="1" x14ac:dyDescent="0.3">
      <c r="A8" s="12" t="s">
        <v>6</v>
      </c>
      <c r="B8" s="25">
        <v>120821.15</v>
      </c>
      <c r="C8" s="25">
        <v>68488.11</v>
      </c>
      <c r="D8" s="25">
        <v>52333.04</v>
      </c>
      <c r="E8" s="24"/>
      <c r="F8" s="20"/>
      <c r="G8" s="19"/>
      <c r="H8" s="19"/>
    </row>
    <row r="9" spans="1:11" s="13" customFormat="1" ht="24.95" customHeight="1" x14ac:dyDescent="0.3">
      <c r="A9" s="12" t="s">
        <v>5</v>
      </c>
      <c r="B9" s="25">
        <v>184386.14</v>
      </c>
      <c r="C9" s="25">
        <v>110292.49</v>
      </c>
      <c r="D9" s="25">
        <v>74093.649999999994</v>
      </c>
      <c r="E9" s="24"/>
      <c r="F9" s="20"/>
      <c r="G9" s="19"/>
      <c r="H9" s="19"/>
    </row>
    <row r="10" spans="1:11" ht="24.95" customHeight="1" x14ac:dyDescent="0.35">
      <c r="A10" s="12" t="s">
        <v>4</v>
      </c>
      <c r="B10" s="25">
        <v>103869.33</v>
      </c>
      <c r="C10" s="25">
        <v>40024.19</v>
      </c>
      <c r="D10" s="25">
        <v>63845.13</v>
      </c>
      <c r="E10" s="24"/>
      <c r="F10" s="20"/>
      <c r="G10" s="19"/>
      <c r="H10" s="19"/>
    </row>
    <row r="11" spans="1:11" ht="24.95" customHeight="1" x14ac:dyDescent="0.35">
      <c r="A11" s="10" t="s">
        <v>3</v>
      </c>
      <c r="B11" s="8">
        <v>65.61</v>
      </c>
      <c r="C11" s="9">
        <v>65.61</v>
      </c>
      <c r="D11" s="8" t="s">
        <v>2</v>
      </c>
      <c r="E11" s="24"/>
      <c r="F11" s="20"/>
      <c r="G11" s="19"/>
      <c r="H11" s="19"/>
    </row>
    <row r="12" spans="1:11" ht="24.95" customHeight="1" x14ac:dyDescent="0.35">
      <c r="A12" s="23"/>
      <c r="B12" s="21"/>
      <c r="C12" s="22" t="s">
        <v>10</v>
      </c>
      <c r="D12" s="21"/>
      <c r="E12" s="5"/>
      <c r="F12" s="20"/>
      <c r="G12" s="19"/>
      <c r="H12" s="19"/>
    </row>
    <row r="13" spans="1:11" s="15" customFormat="1" ht="35.1" customHeight="1" x14ac:dyDescent="0.5">
      <c r="A13" s="18" t="s">
        <v>9</v>
      </c>
      <c r="B13" s="17">
        <f>SUM(B14:B19)</f>
        <v>99.986367472419232</v>
      </c>
      <c r="C13" s="17">
        <f>SUM(C14:C19)</f>
        <v>99.974660672769375</v>
      </c>
      <c r="D13" s="17">
        <f>SUM(D14:D19)</f>
        <v>100</v>
      </c>
      <c r="E13" s="16"/>
    </row>
    <row r="14" spans="1:11" s="13" customFormat="1" ht="24.95" customHeight="1" x14ac:dyDescent="0.3">
      <c r="A14" s="12" t="s">
        <v>8</v>
      </c>
      <c r="B14" s="11">
        <f>(B6/$B$5)*100</f>
        <v>2.3798747561671028</v>
      </c>
      <c r="C14" s="11">
        <f>(C6/$C$5)*100</f>
        <v>3.837017570840239</v>
      </c>
      <c r="D14" s="11">
        <f>(D6/$D$5)*100</f>
        <v>0.68191667893022201</v>
      </c>
      <c r="E14" s="14"/>
      <c r="I14" s="2" t="s">
        <v>0</v>
      </c>
      <c r="J14" s="2"/>
      <c r="K14" s="2"/>
    </row>
    <row r="15" spans="1:11" s="13" customFormat="1" ht="24.95" customHeight="1" x14ac:dyDescent="0.5">
      <c r="A15" s="12" t="s">
        <v>7</v>
      </c>
      <c r="B15" s="11">
        <f>(B7/$B$5)*100</f>
        <v>12.582124599182073</v>
      </c>
      <c r="C15" s="11">
        <f>(C7/$C$5)*100</f>
        <v>11.63274791158139</v>
      </c>
      <c r="D15" s="11">
        <f>(D7/$D$5)*100</f>
        <v>13.688395886466031</v>
      </c>
      <c r="E15" s="14"/>
    </row>
    <row r="16" spans="1:11" s="13" customFormat="1" ht="24.95" customHeight="1" x14ac:dyDescent="0.5">
      <c r="A16" s="12" t="s">
        <v>6</v>
      </c>
      <c r="B16" s="11">
        <f>(B8/$B$5)*100</f>
        <v>25.112024084700167</v>
      </c>
      <c r="C16" s="11">
        <f>(C8/$C$5)*100</f>
        <v>26.450886003615402</v>
      </c>
      <c r="D16" s="11">
        <f>(D8/$D$5)*100</f>
        <v>23.551894640533817</v>
      </c>
      <c r="E16" s="14"/>
    </row>
    <row r="17" spans="1:5" s="13" customFormat="1" ht="24.95" customHeight="1" x14ac:dyDescent="0.5">
      <c r="A17" s="12" t="s">
        <v>5</v>
      </c>
      <c r="B17" s="11">
        <f>(B9/$B$5)*100</f>
        <v>38.323664263789055</v>
      </c>
      <c r="C17" s="11">
        <f>(C9/$C$5)*100</f>
        <v>42.596212394310371</v>
      </c>
      <c r="D17" s="11">
        <f>(D9/$D$5)*100</f>
        <v>33.345011838268675</v>
      </c>
      <c r="E17" s="14"/>
    </row>
    <row r="18" spans="1:5" ht="24.95" customHeight="1" x14ac:dyDescent="0.35">
      <c r="A18" s="12" t="s">
        <v>4</v>
      </c>
      <c r="B18" s="11">
        <f>(B10/$B$5)*100</f>
        <v>21.588679768580828</v>
      </c>
      <c r="C18" s="11">
        <f>(C10/$C$5)*100</f>
        <v>15.457796792421979</v>
      </c>
      <c r="D18" s="11">
        <f>(D10/$D$5)*100</f>
        <v>28.732780955801246</v>
      </c>
      <c r="E18" s="5"/>
    </row>
    <row r="19" spans="1:5" ht="24.95" customHeight="1" x14ac:dyDescent="0.35">
      <c r="A19" s="10" t="s">
        <v>3</v>
      </c>
      <c r="B19" s="8" t="s">
        <v>2</v>
      </c>
      <c r="C19" s="9" t="s">
        <v>2</v>
      </c>
      <c r="D19" s="8" t="s">
        <v>2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ht="21" x14ac:dyDescent="0.35"/>
    <row r="22" spans="1:5" s="2" customFormat="1" ht="24" customHeight="1" x14ac:dyDescent="0.3">
      <c r="A22" s="4" t="s">
        <v>1</v>
      </c>
      <c r="B22" s="3"/>
    </row>
    <row r="23" spans="1:5" ht="18" customHeight="1" x14ac:dyDescent="0.35">
      <c r="A23" s="2" t="s">
        <v>0</v>
      </c>
      <c r="B23" s="2"/>
      <c r="C23" s="2"/>
    </row>
  </sheetData>
  <pageMargins left="1.1811023622047245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2016-11-16T06:19:45Z</dcterms:created>
  <dcterms:modified xsi:type="dcterms:W3CDTF">2016-11-16T06:19:53Z</dcterms:modified>
</cp:coreProperties>
</file>