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NT\Desktop\ตารางสถิติ -21 สาขา-2560 -แก้ไขแล้ว\New folder\"/>
    </mc:Choice>
  </mc:AlternateContent>
  <bookViews>
    <workbookView xWindow="120" yWindow="45" windowWidth="11715" windowHeight="5625"/>
  </bookViews>
  <sheets>
    <sheet name="T-5.5 (2)" sheetId="24" r:id="rId1"/>
  </sheets>
  <definedNames>
    <definedName name="_xlnm.Print_Area" localSheetId="0">'T-5.5 (2)'!$A$1:$Q$36</definedName>
  </definedNames>
  <calcPr calcId="152511"/>
</workbook>
</file>

<file path=xl/calcChain.xml><?xml version="1.0" encoding="utf-8"?>
<calcChain xmlns="http://schemas.openxmlformats.org/spreadsheetml/2006/main">
  <c r="H8" i="24" l="1"/>
  <c r="G8" i="24"/>
  <c r="F8" i="24"/>
</calcChain>
</file>

<file path=xl/sharedStrings.xml><?xml version="1.0" encoding="utf-8"?>
<sst xmlns="http://schemas.openxmlformats.org/spreadsheetml/2006/main" count="152" uniqueCount="76">
  <si>
    <t>ตาราง</t>
  </si>
  <si>
    <t>Total</t>
  </si>
  <si>
    <t>แพทย์</t>
  </si>
  <si>
    <t>ทันตแพทย์</t>
  </si>
  <si>
    <t>พยาบาล</t>
  </si>
  <si>
    <t>Physician</t>
  </si>
  <si>
    <t>Dentist</t>
  </si>
  <si>
    <t>Nurse</t>
  </si>
  <si>
    <t>เภสัชกร</t>
  </si>
  <si>
    <t>รวมยอด</t>
  </si>
  <si>
    <t>Pharmacist</t>
  </si>
  <si>
    <t>อำเภอ</t>
  </si>
  <si>
    <t>District</t>
  </si>
  <si>
    <t>Table</t>
  </si>
  <si>
    <t>เจ้าหน้าที่ทางการแพทย์</t>
  </si>
  <si>
    <t>Medical personnels</t>
  </si>
  <si>
    <t>ประชากรต่อเจ้าหน้าที่ทางการแพทย์ 1 คน</t>
  </si>
  <si>
    <t>Population per medical personnel</t>
  </si>
  <si>
    <t>พยาบาลเทคนิค</t>
  </si>
  <si>
    <t>Technical nurse</t>
  </si>
  <si>
    <t>-</t>
  </si>
  <si>
    <t xml:space="preserve">     ที่มา:   สำนักงานสาธารณสุขจังหวัดเชียงใหม่</t>
  </si>
  <si>
    <t>เมืองเชียงใหม่</t>
  </si>
  <si>
    <t xml:space="preserve">Mueang </t>
  </si>
  <si>
    <t>จอมทอง</t>
  </si>
  <si>
    <t>Chomthong</t>
  </si>
  <si>
    <t>แม่แจ่ม</t>
  </si>
  <si>
    <t>Maechaem</t>
  </si>
  <si>
    <t>เชียงดาว</t>
  </si>
  <si>
    <t>Chiangdao</t>
  </si>
  <si>
    <t>ดอยสะเก็ด</t>
  </si>
  <si>
    <t>Doisaket</t>
  </si>
  <si>
    <t>แม่แตง</t>
  </si>
  <si>
    <t>Maetaeng</t>
  </si>
  <si>
    <t>แม่ริม</t>
  </si>
  <si>
    <t>Maerim</t>
  </si>
  <si>
    <t>สะเมิง</t>
  </si>
  <si>
    <t>Samoeng</t>
  </si>
  <si>
    <t>ฝาง</t>
  </si>
  <si>
    <t>Fang</t>
  </si>
  <si>
    <t>แม่อาย</t>
  </si>
  <si>
    <t>Maeai</t>
  </si>
  <si>
    <t>พร้าว</t>
  </si>
  <si>
    <t>Phrao</t>
  </si>
  <si>
    <t>สันป่าตอง</t>
  </si>
  <si>
    <t>Sanpatong</t>
  </si>
  <si>
    <t>สันกำแพง</t>
  </si>
  <si>
    <t>Sankamphaeng</t>
  </si>
  <si>
    <t>สันทราย</t>
  </si>
  <si>
    <t>Sanaai</t>
  </si>
  <si>
    <t>หางดง</t>
  </si>
  <si>
    <t>Hangdong</t>
  </si>
  <si>
    <t>ฮอด</t>
  </si>
  <si>
    <t>Hot</t>
  </si>
  <si>
    <t>ดอยเต่า</t>
  </si>
  <si>
    <t>Doitao</t>
  </si>
  <si>
    <t>อมก๋อย</t>
  </si>
  <si>
    <t>Omkoi</t>
  </si>
  <si>
    <t>สารภี</t>
  </si>
  <si>
    <t>Saraphi</t>
  </si>
  <si>
    <t>เวียงแหง</t>
  </si>
  <si>
    <t>Wianghaeng</t>
  </si>
  <si>
    <t>ไชยปราการ</t>
  </si>
  <si>
    <t>Chaiprakan</t>
  </si>
  <si>
    <t>แม่วาง</t>
  </si>
  <si>
    <t>Maewang</t>
  </si>
  <si>
    <t>แม่ออน</t>
  </si>
  <si>
    <t>Maeon</t>
  </si>
  <si>
    <t>ดอยหล่อ</t>
  </si>
  <si>
    <t>Doilaw</t>
  </si>
  <si>
    <t>กัลยาณิวัฒนา</t>
  </si>
  <si>
    <t>Kallayaniwatthana</t>
  </si>
  <si>
    <t>เจ้าหน้าที่ทางการแพทย์ของรัฐบาล เป็นรายอำเภอ พ.ศ. 2559</t>
  </si>
  <si>
    <t>Medical Personnel in the Government by District: 2016</t>
  </si>
  <si>
    <t>…</t>
  </si>
  <si>
    <t xml:space="preserve"> Source:  Chiang Mai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</si>
</sst>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4"/>
      <name val="Cordia New"/>
      <charset val="22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0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60">
    <xf numFmtId="0" fontId="0" fillId="0" borderId="0" xfId="0"/>
    <xf numFmtId="0" fontId="2" fillId="0" borderId="0" xfId="1" applyFont="1"/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5" fillId="0" borderId="0" xfId="1" applyFont="1"/>
    <xf numFmtId="0" fontId="5" fillId="0" borderId="0" xfId="1" applyFont="1" applyBorder="1"/>
    <xf numFmtId="0" fontId="4" fillId="0" borderId="0" xfId="1" applyFont="1"/>
    <xf numFmtId="0" fontId="4" fillId="0" borderId="0" xfId="1" applyFont="1" applyBorder="1"/>
    <xf numFmtId="0" fontId="5" fillId="0" borderId="0" xfId="1" applyFont="1" applyBorder="1" applyAlignment="1">
      <alignment horizontal="center" vertical="center"/>
    </xf>
    <xf numFmtId="0" fontId="5" fillId="0" borderId="0" xfId="1" quotePrefix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7" xfId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/>
    </xf>
    <xf numFmtId="0" fontId="5" fillId="0" borderId="2" xfId="1" applyFont="1" applyBorder="1" applyAlignment="1">
      <alignment horizontal="left"/>
    </xf>
    <xf numFmtId="0" fontId="5" fillId="0" borderId="0" xfId="1" applyFont="1" applyAlignment="1">
      <alignment horizontal="left"/>
    </xf>
    <xf numFmtId="0" fontId="5" fillId="0" borderId="4" xfId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0" fontId="5" fillId="0" borderId="10" xfId="1" applyFont="1" applyBorder="1" applyAlignment="1">
      <alignment horizontal="left"/>
    </xf>
    <xf numFmtId="0" fontId="5" fillId="0" borderId="6" xfId="1" applyFont="1" applyBorder="1" applyAlignment="1">
      <alignment horizontal="center"/>
    </xf>
    <xf numFmtId="0" fontId="6" fillId="0" borderId="0" xfId="1" applyFont="1" applyBorder="1" applyAlignment="1">
      <alignment horizontal="left"/>
    </xf>
    <xf numFmtId="0" fontId="5" fillId="0" borderId="3" xfId="1" applyFont="1" applyBorder="1" applyAlignment="1">
      <alignment horizontal="left"/>
    </xf>
    <xf numFmtId="0" fontId="6" fillId="0" borderId="0" xfId="1" applyFont="1" applyBorder="1"/>
    <xf numFmtId="0" fontId="2" fillId="0" borderId="0" xfId="1" quotePrefix="1" applyFont="1" applyAlignment="1">
      <alignment horizontal="center"/>
    </xf>
    <xf numFmtId="0" fontId="5" fillId="0" borderId="1" xfId="1" applyFont="1" applyBorder="1" applyAlignment="1">
      <alignment horizontal="left"/>
    </xf>
    <xf numFmtId="0" fontId="6" fillId="0" borderId="0" xfId="1" quotePrefix="1" applyFont="1" applyBorder="1" applyAlignment="1">
      <alignment horizontal="left"/>
    </xf>
    <xf numFmtId="0" fontId="6" fillId="0" borderId="3" xfId="1" applyFont="1" applyBorder="1" applyAlignment="1"/>
    <xf numFmtId="0" fontId="6" fillId="0" borderId="2" xfId="1" applyFont="1" applyBorder="1" applyAlignment="1"/>
    <xf numFmtId="0" fontId="6" fillId="0" borderId="1" xfId="1" applyFont="1" applyBorder="1" applyAlignment="1"/>
    <xf numFmtId="0" fontId="6" fillId="0" borderId="2" xfId="1" applyFont="1" applyBorder="1" applyAlignment="1">
      <alignment horizontal="left" indent="7"/>
    </xf>
    <xf numFmtId="3" fontId="6" fillId="0" borderId="3" xfId="1" applyNumberFormat="1" applyFont="1" applyBorder="1" applyAlignment="1">
      <alignment horizontal="right"/>
    </xf>
    <xf numFmtId="3" fontId="6" fillId="0" borderId="2" xfId="1" applyNumberFormat="1" applyFont="1" applyBorder="1" applyAlignment="1">
      <alignment horizontal="right"/>
    </xf>
    <xf numFmtId="0" fontId="6" fillId="0" borderId="3" xfId="1" applyFont="1" applyBorder="1" applyAlignment="1">
      <alignment horizontal="left" indent="7"/>
    </xf>
    <xf numFmtId="0" fontId="5" fillId="0" borderId="3" xfId="1" applyFont="1" applyBorder="1" applyAlignment="1">
      <alignment horizontal="left" indent="6"/>
    </xf>
    <xf numFmtId="0" fontId="5" fillId="0" borderId="1" xfId="1" applyFont="1" applyBorder="1" applyAlignment="1">
      <alignment horizontal="left" indent="6"/>
    </xf>
    <xf numFmtId="0" fontId="5" fillId="0" borderId="0" xfId="1" applyFont="1" applyBorder="1" applyAlignment="1">
      <alignment horizontal="left" indent="7"/>
    </xf>
    <xf numFmtId="3" fontId="5" fillId="0" borderId="3" xfId="1" applyNumberFormat="1" applyFont="1" applyBorder="1" applyAlignment="1">
      <alignment horizontal="right"/>
    </xf>
    <xf numFmtId="3" fontId="5" fillId="0" borderId="2" xfId="1" applyNumberFormat="1" applyFont="1" applyBorder="1" applyAlignment="1">
      <alignment horizontal="right"/>
    </xf>
    <xf numFmtId="0" fontId="5" fillId="0" borderId="3" xfId="1" applyFont="1" applyBorder="1" applyAlignment="1">
      <alignment horizontal="left" indent="7"/>
    </xf>
    <xf numFmtId="0" fontId="5" fillId="0" borderId="3" xfId="1" applyFont="1" applyBorder="1" applyAlignment="1">
      <alignment horizontal="right"/>
    </xf>
    <xf numFmtId="0" fontId="5" fillId="0" borderId="2" xfId="1" applyFont="1" applyBorder="1" applyAlignment="1">
      <alignment horizontal="right"/>
    </xf>
    <xf numFmtId="0" fontId="5" fillId="0" borderId="3" xfId="1" applyFont="1" applyBorder="1" applyAlignment="1"/>
    <xf numFmtId="0" fontId="5" fillId="0" borderId="1" xfId="1" applyFont="1" applyBorder="1" applyAlignment="1">
      <alignment horizontal="right"/>
    </xf>
    <xf numFmtId="0" fontId="5" fillId="0" borderId="2" xfId="1" applyFont="1" applyBorder="1" applyAlignment="1">
      <alignment horizontal="left" indent="7"/>
    </xf>
    <xf numFmtId="0" fontId="5" fillId="0" borderId="9" xfId="1" quotePrefix="1" applyFont="1" applyBorder="1" applyAlignment="1">
      <alignment horizontal="left"/>
    </xf>
    <xf numFmtId="0" fontId="5" fillId="0" borderId="9" xfId="1" applyFont="1" applyBorder="1" applyAlignment="1">
      <alignment horizontal="left"/>
    </xf>
    <xf numFmtId="0" fontId="5" fillId="0" borderId="5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9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11" xfId="1" applyFont="1" applyBorder="1" applyAlignment="1">
      <alignment horizontal="center"/>
    </xf>
  </cellXfs>
  <cellStyles count="3">
    <cellStyle name="Normal" xfId="0" builtinId="0"/>
    <cellStyle name="ปกติ 2" xfId="1"/>
    <cellStyle name="ปกติ_Sheet4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17</xdr:col>
      <xdr:colOff>228600</xdr:colOff>
      <xdr:row>38</xdr:row>
      <xdr:rowOff>142875</xdr:rowOff>
    </xdr:to>
    <xdr:grpSp>
      <xdr:nvGrpSpPr>
        <xdr:cNvPr id="6" name="Group 327"/>
        <xdr:cNvGrpSpPr>
          <a:grpSpLocks/>
        </xdr:cNvGrpSpPr>
      </xdr:nvGrpSpPr>
      <xdr:grpSpPr bwMode="auto">
        <a:xfrm>
          <a:off x="9658350" y="0"/>
          <a:ext cx="590550" cy="7077075"/>
          <a:chOff x="994" y="0"/>
          <a:chExt cx="62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1" y="34"/>
            <a:ext cx="32" cy="1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39"/>
  <sheetViews>
    <sheetView showGridLines="0" tabSelected="1" topLeftCell="A13" workbookViewId="0">
      <selection activeCell="F17" sqref="F17:G17"/>
    </sheetView>
  </sheetViews>
  <sheetFormatPr defaultRowHeight="18"/>
  <cols>
    <col min="1" max="1" width="1.7109375" style="7" customWidth="1"/>
    <col min="2" max="2" width="6" style="7" customWidth="1"/>
    <col min="3" max="3" width="4.42578125" style="7" customWidth="1"/>
    <col min="4" max="4" width="6.85546875" style="7" customWidth="1"/>
    <col min="5" max="8" width="10.140625" style="7" customWidth="1"/>
    <col min="9" max="9" width="12" style="7" customWidth="1"/>
    <col min="10" max="13" width="10" style="7" customWidth="1"/>
    <col min="14" max="14" width="12" style="7" customWidth="1"/>
    <col min="15" max="15" width="19" style="7" customWidth="1"/>
    <col min="16" max="16" width="2.28515625" style="8" customWidth="1"/>
    <col min="17" max="17" width="5.42578125" style="8" customWidth="1"/>
    <col min="18" max="16384" width="9.140625" style="8"/>
  </cols>
  <sheetData>
    <row r="1" spans="1:18" s="2" customFormat="1" ht="17.25" customHeight="1">
      <c r="A1" s="1"/>
      <c r="B1" s="1" t="s">
        <v>0</v>
      </c>
      <c r="C1" s="23">
        <v>5.5</v>
      </c>
      <c r="D1" s="1" t="s">
        <v>72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8" s="4" customFormat="1" ht="17.25" customHeight="1">
      <c r="A2" s="3"/>
      <c r="B2" s="1" t="s">
        <v>13</v>
      </c>
      <c r="C2" s="23">
        <v>5.5</v>
      </c>
      <c r="D2" s="1" t="s">
        <v>73</v>
      </c>
      <c r="E2" s="1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8" s="6" customFormat="1" ht="18.75" customHeight="1">
      <c r="A3" s="48" t="s">
        <v>11</v>
      </c>
      <c r="B3" s="48"/>
      <c r="C3" s="48"/>
      <c r="D3" s="48"/>
      <c r="E3" s="46" t="s">
        <v>14</v>
      </c>
      <c r="F3" s="47"/>
      <c r="G3" s="47"/>
      <c r="H3" s="47"/>
      <c r="I3" s="47"/>
      <c r="J3" s="46" t="s">
        <v>16</v>
      </c>
      <c r="K3" s="47"/>
      <c r="L3" s="47"/>
      <c r="M3" s="47"/>
      <c r="N3" s="47"/>
      <c r="O3" s="51" t="s">
        <v>12</v>
      </c>
      <c r="P3" s="9"/>
    </row>
    <row r="4" spans="1:18" s="6" customFormat="1" ht="18.75" customHeight="1">
      <c r="A4" s="49"/>
      <c r="B4" s="49"/>
      <c r="C4" s="49"/>
      <c r="D4" s="49"/>
      <c r="E4" s="56" t="s">
        <v>15</v>
      </c>
      <c r="F4" s="57"/>
      <c r="G4" s="57"/>
      <c r="H4" s="57"/>
      <c r="I4" s="57"/>
      <c r="J4" s="56" t="s">
        <v>17</v>
      </c>
      <c r="K4" s="57"/>
      <c r="L4" s="57"/>
      <c r="M4" s="57"/>
      <c r="N4" s="57"/>
      <c r="O4" s="55"/>
    </row>
    <row r="5" spans="1:18" s="6" customFormat="1" ht="18.75" customHeight="1">
      <c r="A5" s="49"/>
      <c r="B5" s="49"/>
      <c r="C5" s="49"/>
      <c r="D5" s="49"/>
      <c r="E5" s="19" t="s">
        <v>2</v>
      </c>
      <c r="F5" s="19" t="s">
        <v>3</v>
      </c>
      <c r="G5" s="19" t="s">
        <v>8</v>
      </c>
      <c r="H5" s="19" t="s">
        <v>4</v>
      </c>
      <c r="I5" s="19" t="s">
        <v>18</v>
      </c>
      <c r="J5" s="19" t="s">
        <v>2</v>
      </c>
      <c r="K5" s="19" t="s">
        <v>3</v>
      </c>
      <c r="L5" s="19" t="s">
        <v>8</v>
      </c>
      <c r="M5" s="19" t="s">
        <v>4</v>
      </c>
      <c r="N5" s="19" t="s">
        <v>18</v>
      </c>
      <c r="O5" s="55"/>
    </row>
    <row r="6" spans="1:18" s="6" customFormat="1" ht="18.75" customHeight="1">
      <c r="A6" s="50"/>
      <c r="B6" s="50"/>
      <c r="C6" s="50"/>
      <c r="D6" s="50"/>
      <c r="E6" s="12" t="s">
        <v>5</v>
      </c>
      <c r="F6" s="12" t="s">
        <v>6</v>
      </c>
      <c r="G6" s="12" t="s">
        <v>10</v>
      </c>
      <c r="H6" s="12" t="s">
        <v>7</v>
      </c>
      <c r="I6" s="12" t="s">
        <v>19</v>
      </c>
      <c r="J6" s="12" t="s">
        <v>5</v>
      </c>
      <c r="K6" s="12" t="s">
        <v>6</v>
      </c>
      <c r="L6" s="12" t="s">
        <v>10</v>
      </c>
      <c r="M6" s="12" t="s">
        <v>7</v>
      </c>
      <c r="N6" s="12" t="s">
        <v>19</v>
      </c>
      <c r="O6" s="52"/>
    </row>
    <row r="7" spans="1:18" s="6" customFormat="1" ht="3" customHeight="1">
      <c r="A7" s="10"/>
      <c r="B7" s="58"/>
      <c r="C7" s="58"/>
      <c r="D7" s="59"/>
      <c r="E7" s="21"/>
      <c r="F7" s="14"/>
      <c r="G7" s="21"/>
      <c r="H7" s="24"/>
      <c r="I7" s="14"/>
      <c r="J7" s="21"/>
      <c r="K7" s="14"/>
      <c r="L7" s="14"/>
      <c r="M7" s="21"/>
      <c r="N7" s="21"/>
      <c r="O7" s="13"/>
    </row>
    <row r="8" spans="1:18" s="22" customFormat="1" ht="14.25" customHeight="1">
      <c r="A8" s="25"/>
      <c r="B8" s="53" t="s">
        <v>9</v>
      </c>
      <c r="C8" s="53"/>
      <c r="D8" s="54"/>
      <c r="E8" s="26">
        <v>281</v>
      </c>
      <c r="F8" s="27">
        <f>SUM(F9:F33)</f>
        <v>106</v>
      </c>
      <c r="G8" s="26">
        <f t="shared" ref="G8:H8" si="0">SUM(G9:G33)</f>
        <v>147</v>
      </c>
      <c r="H8" s="28">
        <f t="shared" si="0"/>
        <v>1180</v>
      </c>
      <c r="I8" s="29" t="s">
        <v>74</v>
      </c>
      <c r="J8" s="30">
        <v>5891.9644128113878</v>
      </c>
      <c r="K8" s="31">
        <v>15619.264150943396</v>
      </c>
      <c r="L8" s="31">
        <v>11262.87074829932</v>
      </c>
      <c r="M8" s="30">
        <v>1403.086440677966</v>
      </c>
      <c r="N8" s="32" t="s">
        <v>20</v>
      </c>
      <c r="O8" s="13" t="s">
        <v>1</v>
      </c>
      <c r="R8" s="6"/>
    </row>
    <row r="9" spans="1:18" s="6" customFormat="1" ht="14.25" customHeight="1">
      <c r="A9" s="11" t="s">
        <v>22</v>
      </c>
      <c r="B9" s="11"/>
      <c r="C9" s="11"/>
      <c r="D9" s="11"/>
      <c r="E9" s="33" t="s">
        <v>74</v>
      </c>
      <c r="F9" s="33" t="s">
        <v>74</v>
      </c>
      <c r="G9" s="33" t="s">
        <v>74</v>
      </c>
      <c r="H9" s="34" t="s">
        <v>74</v>
      </c>
      <c r="I9" s="35" t="s">
        <v>74</v>
      </c>
      <c r="J9" s="36" t="s">
        <v>20</v>
      </c>
      <c r="K9" s="37" t="s">
        <v>20</v>
      </c>
      <c r="L9" s="37" t="s">
        <v>20</v>
      </c>
      <c r="M9" s="36" t="s">
        <v>20</v>
      </c>
      <c r="N9" s="38" t="s">
        <v>20</v>
      </c>
      <c r="O9" s="11" t="s">
        <v>23</v>
      </c>
    </row>
    <row r="10" spans="1:18" s="6" customFormat="1" ht="14.25" customHeight="1">
      <c r="A10" s="11" t="s">
        <v>24</v>
      </c>
      <c r="B10" s="20"/>
      <c r="C10" s="11"/>
      <c r="D10" s="11"/>
      <c r="E10" s="39">
        <v>40</v>
      </c>
      <c r="F10" s="40">
        <v>10</v>
      </c>
      <c r="G10" s="41">
        <v>18</v>
      </c>
      <c r="H10" s="42">
        <v>148</v>
      </c>
      <c r="I10" s="43" t="s">
        <v>74</v>
      </c>
      <c r="J10" s="36">
        <v>1655.35</v>
      </c>
      <c r="K10" s="37">
        <v>6621.4</v>
      </c>
      <c r="L10" s="37">
        <v>3678.5555555555557</v>
      </c>
      <c r="M10" s="36">
        <v>447.39189189189187</v>
      </c>
      <c r="N10" s="38" t="s">
        <v>20</v>
      </c>
      <c r="O10" s="11" t="s">
        <v>25</v>
      </c>
    </row>
    <row r="11" spans="1:18" s="6" customFormat="1" ht="14.25" customHeight="1">
      <c r="A11" s="11" t="s">
        <v>26</v>
      </c>
      <c r="B11" s="11"/>
      <c r="C11" s="11"/>
      <c r="D11" s="11"/>
      <c r="E11" s="39">
        <v>6</v>
      </c>
      <c r="F11" s="40">
        <v>4</v>
      </c>
      <c r="G11" s="41">
        <v>5</v>
      </c>
      <c r="H11" s="42">
        <v>32</v>
      </c>
      <c r="I11" s="43" t="s">
        <v>74</v>
      </c>
      <c r="J11" s="36">
        <v>9645.3333333333339</v>
      </c>
      <c r="K11" s="37">
        <v>14468</v>
      </c>
      <c r="L11" s="37">
        <v>11574.4</v>
      </c>
      <c r="M11" s="36">
        <v>1808.5</v>
      </c>
      <c r="N11" s="38" t="s">
        <v>20</v>
      </c>
      <c r="O11" s="11" t="s">
        <v>27</v>
      </c>
    </row>
    <row r="12" spans="1:18" s="6" customFormat="1" ht="14.25" customHeight="1">
      <c r="A12" s="11" t="s">
        <v>28</v>
      </c>
      <c r="B12" s="15"/>
      <c r="C12" s="15"/>
      <c r="D12" s="15"/>
      <c r="E12" s="39">
        <v>12</v>
      </c>
      <c r="F12" s="40">
        <v>3</v>
      </c>
      <c r="G12" s="41">
        <v>6</v>
      </c>
      <c r="H12" s="42">
        <v>45</v>
      </c>
      <c r="I12" s="43" t="s">
        <v>74</v>
      </c>
      <c r="J12" s="36">
        <v>6836.416666666667</v>
      </c>
      <c r="K12" s="37">
        <v>27345.666666666668</v>
      </c>
      <c r="L12" s="37">
        <v>13672.833333333334</v>
      </c>
      <c r="M12" s="36">
        <v>1823.0444444444445</v>
      </c>
      <c r="N12" s="38" t="s">
        <v>20</v>
      </c>
      <c r="O12" s="15" t="s">
        <v>29</v>
      </c>
      <c r="P12" s="5"/>
    </row>
    <row r="13" spans="1:18" s="6" customFormat="1" ht="14.25" customHeight="1">
      <c r="A13" s="11" t="s">
        <v>30</v>
      </c>
      <c r="B13" s="20"/>
      <c r="C13" s="15"/>
      <c r="D13" s="15"/>
      <c r="E13" s="39">
        <v>8</v>
      </c>
      <c r="F13" s="40">
        <v>5</v>
      </c>
      <c r="G13" s="41">
        <v>6</v>
      </c>
      <c r="H13" s="42">
        <v>59</v>
      </c>
      <c r="I13" s="43" t="s">
        <v>74</v>
      </c>
      <c r="J13" s="36">
        <v>8547.5</v>
      </c>
      <c r="K13" s="37">
        <v>13676</v>
      </c>
      <c r="L13" s="37">
        <v>11396.666666666666</v>
      </c>
      <c r="M13" s="36">
        <v>1158.9830508474577</v>
      </c>
      <c r="N13" s="38" t="s">
        <v>20</v>
      </c>
      <c r="O13" s="15" t="s">
        <v>31</v>
      </c>
      <c r="P13" s="5"/>
    </row>
    <row r="14" spans="1:18" s="6" customFormat="1" ht="14.25" customHeight="1">
      <c r="A14" s="11" t="s">
        <v>32</v>
      </c>
      <c r="B14" s="11"/>
      <c r="C14" s="11"/>
      <c r="D14" s="11"/>
      <c r="E14" s="39">
        <v>9</v>
      </c>
      <c r="F14" s="40">
        <v>3</v>
      </c>
      <c r="G14" s="41">
        <v>6</v>
      </c>
      <c r="H14" s="42">
        <v>48</v>
      </c>
      <c r="I14" s="43" t="s">
        <v>74</v>
      </c>
      <c r="J14" s="36">
        <v>8319.4444444444453</v>
      </c>
      <c r="K14" s="37">
        <v>24958.333333333332</v>
      </c>
      <c r="L14" s="37">
        <v>12479.166666666666</v>
      </c>
      <c r="M14" s="36">
        <v>1559.8958333333333</v>
      </c>
      <c r="N14" s="38" t="s">
        <v>20</v>
      </c>
      <c r="O14" s="11" t="s">
        <v>33</v>
      </c>
    </row>
    <row r="15" spans="1:18" s="6" customFormat="1" ht="14.25" customHeight="1">
      <c r="A15" s="11" t="s">
        <v>34</v>
      </c>
      <c r="B15" s="15"/>
      <c r="C15" s="15"/>
      <c r="D15" s="15"/>
      <c r="E15" s="39" t="s">
        <v>74</v>
      </c>
      <c r="F15" s="40" t="s">
        <v>74</v>
      </c>
      <c r="G15" s="39" t="s">
        <v>74</v>
      </c>
      <c r="H15" s="42" t="s">
        <v>74</v>
      </c>
      <c r="I15" s="43" t="s">
        <v>74</v>
      </c>
      <c r="J15" s="36" t="s">
        <v>20</v>
      </c>
      <c r="K15" s="37" t="s">
        <v>20</v>
      </c>
      <c r="L15" s="37" t="s">
        <v>20</v>
      </c>
      <c r="M15" s="36" t="s">
        <v>20</v>
      </c>
      <c r="N15" s="38" t="s">
        <v>20</v>
      </c>
      <c r="O15" s="15" t="s">
        <v>35</v>
      </c>
    </row>
    <row r="16" spans="1:18" s="6" customFormat="1" ht="14.25" customHeight="1">
      <c r="A16" s="11" t="s">
        <v>36</v>
      </c>
      <c r="B16" s="15"/>
      <c r="C16" s="15"/>
      <c r="D16" s="15"/>
      <c r="E16" s="39">
        <v>4</v>
      </c>
      <c r="F16" s="40">
        <v>2</v>
      </c>
      <c r="G16" s="41">
        <v>4</v>
      </c>
      <c r="H16" s="42">
        <v>28</v>
      </c>
      <c r="I16" s="43" t="s">
        <v>74</v>
      </c>
      <c r="J16" s="36">
        <v>5843.25</v>
      </c>
      <c r="K16" s="37">
        <v>11686.5</v>
      </c>
      <c r="L16" s="37">
        <v>5843.25</v>
      </c>
      <c r="M16" s="36">
        <v>834.75</v>
      </c>
      <c r="N16" s="38" t="s">
        <v>20</v>
      </c>
      <c r="O16" s="15" t="s">
        <v>37</v>
      </c>
      <c r="P16" s="5"/>
    </row>
    <row r="17" spans="1:16" s="6" customFormat="1" ht="14.25" customHeight="1">
      <c r="A17" s="11" t="s">
        <v>38</v>
      </c>
      <c r="B17" s="15"/>
      <c r="C17" s="15"/>
      <c r="D17" s="15"/>
      <c r="E17" s="39">
        <v>39</v>
      </c>
      <c r="F17" s="40">
        <v>11</v>
      </c>
      <c r="G17" s="41">
        <v>17</v>
      </c>
      <c r="H17" s="42">
        <v>102</v>
      </c>
      <c r="I17" s="43" t="s">
        <v>74</v>
      </c>
      <c r="J17" s="36">
        <v>2872.6923076923076</v>
      </c>
      <c r="K17" s="37">
        <v>10185</v>
      </c>
      <c r="L17" s="37">
        <v>6590.2941176470586</v>
      </c>
      <c r="M17" s="36">
        <v>1098.3823529411766</v>
      </c>
      <c r="N17" s="38" t="s">
        <v>20</v>
      </c>
      <c r="O17" s="15" t="s">
        <v>39</v>
      </c>
      <c r="P17" s="5"/>
    </row>
    <row r="18" spans="1:16" s="6" customFormat="1" ht="14.25" customHeight="1">
      <c r="A18" s="11" t="s">
        <v>40</v>
      </c>
      <c r="B18" s="15"/>
      <c r="C18" s="15"/>
      <c r="D18" s="15"/>
      <c r="E18" s="39">
        <v>10</v>
      </c>
      <c r="F18" s="40">
        <v>6</v>
      </c>
      <c r="G18" s="41">
        <v>7</v>
      </c>
      <c r="H18" s="42">
        <v>53</v>
      </c>
      <c r="I18" s="43" t="s">
        <v>74</v>
      </c>
      <c r="J18" s="36">
        <v>7291.4</v>
      </c>
      <c r="K18" s="37">
        <v>12152.333333333334</v>
      </c>
      <c r="L18" s="37">
        <v>10416.285714285714</v>
      </c>
      <c r="M18" s="36">
        <v>1375.7358490566037</v>
      </c>
      <c r="N18" s="38" t="s">
        <v>20</v>
      </c>
      <c r="O18" s="15" t="s">
        <v>41</v>
      </c>
      <c r="P18" s="5"/>
    </row>
    <row r="19" spans="1:16" s="6" customFormat="1" ht="14.25" customHeight="1">
      <c r="A19" s="11" t="s">
        <v>42</v>
      </c>
      <c r="B19" s="15"/>
      <c r="C19" s="15"/>
      <c r="D19" s="15"/>
      <c r="E19" s="39">
        <v>6</v>
      </c>
      <c r="F19" s="40">
        <v>2</v>
      </c>
      <c r="G19" s="41">
        <v>5</v>
      </c>
      <c r="H19" s="42">
        <v>33</v>
      </c>
      <c r="I19" s="43" t="s">
        <v>74</v>
      </c>
      <c r="J19" s="36">
        <v>8293.6666666666661</v>
      </c>
      <c r="K19" s="37">
        <v>24881</v>
      </c>
      <c r="L19" s="37">
        <v>9952.4</v>
      </c>
      <c r="M19" s="36">
        <v>1507.939393939394</v>
      </c>
      <c r="N19" s="38" t="s">
        <v>20</v>
      </c>
      <c r="O19" s="15" t="s">
        <v>43</v>
      </c>
      <c r="P19" s="5"/>
    </row>
    <row r="20" spans="1:16" s="6" customFormat="1" ht="14.25" customHeight="1">
      <c r="A20" s="11" t="s">
        <v>44</v>
      </c>
      <c r="B20" s="15"/>
      <c r="C20" s="15"/>
      <c r="D20" s="15"/>
      <c r="E20" s="39">
        <v>31</v>
      </c>
      <c r="F20" s="40">
        <v>9</v>
      </c>
      <c r="G20" s="41">
        <v>11</v>
      </c>
      <c r="H20" s="42">
        <v>128</v>
      </c>
      <c r="I20" s="43" t="s">
        <v>74</v>
      </c>
      <c r="J20" s="36">
        <v>2430.0645161290322</v>
      </c>
      <c r="K20" s="37">
        <v>8370.2222222222226</v>
      </c>
      <c r="L20" s="37">
        <v>6848.363636363636</v>
      </c>
      <c r="M20" s="36">
        <v>588.53125</v>
      </c>
      <c r="N20" s="38" t="s">
        <v>20</v>
      </c>
      <c r="O20" s="15" t="s">
        <v>45</v>
      </c>
      <c r="P20" s="5"/>
    </row>
    <row r="21" spans="1:16" s="6" customFormat="1" ht="14.25" customHeight="1">
      <c r="A21" s="11" t="s">
        <v>46</v>
      </c>
      <c r="B21" s="15"/>
      <c r="C21" s="15"/>
      <c r="D21" s="15"/>
      <c r="E21" s="39">
        <v>7</v>
      </c>
      <c r="F21" s="40">
        <v>5</v>
      </c>
      <c r="G21" s="41">
        <v>7</v>
      </c>
      <c r="H21" s="42">
        <v>43</v>
      </c>
      <c r="I21" s="43" t="s">
        <v>74</v>
      </c>
      <c r="J21" s="36">
        <v>11296</v>
      </c>
      <c r="K21" s="37">
        <v>15814.4</v>
      </c>
      <c r="L21" s="37">
        <v>11296</v>
      </c>
      <c r="M21" s="36">
        <v>1838.8837209302326</v>
      </c>
      <c r="N21" s="38" t="s">
        <v>20</v>
      </c>
      <c r="O21" s="15" t="s">
        <v>47</v>
      </c>
      <c r="P21" s="5"/>
    </row>
    <row r="22" spans="1:16" s="6" customFormat="1" ht="14.25" customHeight="1">
      <c r="A22" s="11" t="s">
        <v>48</v>
      </c>
      <c r="B22" s="15"/>
      <c r="C22" s="15"/>
      <c r="D22" s="15"/>
      <c r="E22" s="39">
        <v>30</v>
      </c>
      <c r="F22" s="40">
        <v>8</v>
      </c>
      <c r="G22" s="41">
        <v>3</v>
      </c>
      <c r="H22" s="42">
        <v>85</v>
      </c>
      <c r="I22" s="43" t="s">
        <v>74</v>
      </c>
      <c r="J22" s="36">
        <v>3232.6666666666665</v>
      </c>
      <c r="K22" s="37">
        <v>12122.5</v>
      </c>
      <c r="L22" s="37">
        <v>32326.666666666668</v>
      </c>
      <c r="M22" s="36">
        <v>1140.9411764705883</v>
      </c>
      <c r="N22" s="38" t="s">
        <v>20</v>
      </c>
      <c r="O22" s="15" t="s">
        <v>49</v>
      </c>
      <c r="P22" s="5"/>
    </row>
    <row r="23" spans="1:16" s="6" customFormat="1" ht="14.25" customHeight="1">
      <c r="A23" s="11" t="s">
        <v>50</v>
      </c>
      <c r="B23" s="15"/>
      <c r="C23" s="15"/>
      <c r="D23" s="15"/>
      <c r="E23" s="39">
        <v>17</v>
      </c>
      <c r="F23" s="40">
        <v>7</v>
      </c>
      <c r="G23" s="41">
        <v>10</v>
      </c>
      <c r="H23" s="42">
        <v>78</v>
      </c>
      <c r="I23" s="43" t="s">
        <v>74</v>
      </c>
      <c r="J23" s="36">
        <v>6147.3529411764703</v>
      </c>
      <c r="K23" s="37">
        <v>14929.285714285714</v>
      </c>
      <c r="L23" s="37">
        <v>10450.5</v>
      </c>
      <c r="M23" s="36">
        <v>1339.8076923076924</v>
      </c>
      <c r="N23" s="38" t="s">
        <v>20</v>
      </c>
      <c r="O23" s="15" t="s">
        <v>51</v>
      </c>
      <c r="P23" s="5"/>
    </row>
    <row r="24" spans="1:16" s="6" customFormat="1" ht="14.25" customHeight="1">
      <c r="A24" s="11" t="s">
        <v>52</v>
      </c>
      <c r="B24" s="15"/>
      <c r="C24" s="15"/>
      <c r="D24" s="15"/>
      <c r="E24" s="39">
        <v>5</v>
      </c>
      <c r="F24" s="40">
        <v>4</v>
      </c>
      <c r="G24" s="41">
        <v>7</v>
      </c>
      <c r="H24" s="42">
        <v>42</v>
      </c>
      <c r="I24" s="43" t="s">
        <v>74</v>
      </c>
      <c r="J24" s="36">
        <v>8751.7999999999993</v>
      </c>
      <c r="K24" s="37">
        <v>10939.75</v>
      </c>
      <c r="L24" s="37">
        <v>6251.2857142857147</v>
      </c>
      <c r="M24" s="36">
        <v>1041.8809523809523</v>
      </c>
      <c r="N24" s="38" t="s">
        <v>20</v>
      </c>
      <c r="O24" s="15" t="s">
        <v>53</v>
      </c>
      <c r="P24" s="5"/>
    </row>
    <row r="25" spans="1:16" s="6" customFormat="1" ht="14.25" customHeight="1">
      <c r="A25" s="11" t="s">
        <v>54</v>
      </c>
      <c r="B25" s="15"/>
      <c r="C25" s="15"/>
      <c r="D25" s="15"/>
      <c r="E25" s="39">
        <v>5</v>
      </c>
      <c r="F25" s="40">
        <v>2</v>
      </c>
      <c r="G25" s="41">
        <v>3</v>
      </c>
      <c r="H25" s="42">
        <v>26</v>
      </c>
      <c r="I25" s="43" t="s">
        <v>74</v>
      </c>
      <c r="J25" s="36">
        <v>5455.6</v>
      </c>
      <c r="K25" s="37">
        <v>13639</v>
      </c>
      <c r="L25" s="37">
        <v>9092.6666666666661</v>
      </c>
      <c r="M25" s="36">
        <v>1049.1538461538462</v>
      </c>
      <c r="N25" s="38" t="s">
        <v>20</v>
      </c>
      <c r="O25" s="15" t="s">
        <v>55</v>
      </c>
      <c r="P25" s="5"/>
    </row>
    <row r="26" spans="1:16" s="6" customFormat="1" ht="14.25" customHeight="1">
      <c r="A26" s="11" t="s">
        <v>56</v>
      </c>
      <c r="B26" s="15"/>
      <c r="C26" s="15"/>
      <c r="D26" s="15"/>
      <c r="E26" s="39">
        <v>7</v>
      </c>
      <c r="F26" s="40">
        <v>4</v>
      </c>
      <c r="G26" s="41">
        <v>4</v>
      </c>
      <c r="H26" s="42">
        <v>29</v>
      </c>
      <c r="I26" s="43" t="s">
        <v>74</v>
      </c>
      <c r="J26" s="36">
        <v>8542</v>
      </c>
      <c r="K26" s="37">
        <v>14948.5</v>
      </c>
      <c r="L26" s="37">
        <v>14948.5</v>
      </c>
      <c r="M26" s="36">
        <v>2061.8620689655172</v>
      </c>
      <c r="N26" s="38" t="s">
        <v>20</v>
      </c>
      <c r="O26" s="15" t="s">
        <v>57</v>
      </c>
      <c r="P26" s="5"/>
    </row>
    <row r="27" spans="1:16" s="6" customFormat="1" ht="14.25" customHeight="1">
      <c r="A27" s="11" t="s">
        <v>58</v>
      </c>
      <c r="B27" s="15"/>
      <c r="C27" s="15"/>
      <c r="D27" s="15"/>
      <c r="E27" s="39">
        <v>12</v>
      </c>
      <c r="F27" s="40">
        <v>5</v>
      </c>
      <c r="G27" s="41">
        <v>8</v>
      </c>
      <c r="H27" s="42">
        <v>56</v>
      </c>
      <c r="I27" s="43" t="s">
        <v>74</v>
      </c>
      <c r="J27" s="36">
        <v>6505.5</v>
      </c>
      <c r="K27" s="37">
        <v>15613.2</v>
      </c>
      <c r="L27" s="37">
        <v>9758.25</v>
      </c>
      <c r="M27" s="36">
        <v>1394.0357142857142</v>
      </c>
      <c r="N27" s="38" t="s">
        <v>20</v>
      </c>
      <c r="O27" s="15" t="s">
        <v>59</v>
      </c>
      <c r="P27" s="5"/>
    </row>
    <row r="28" spans="1:16" s="6" customFormat="1" ht="14.25" customHeight="1">
      <c r="A28" s="11" t="s">
        <v>60</v>
      </c>
      <c r="B28" s="15"/>
      <c r="C28" s="15"/>
      <c r="D28" s="15"/>
      <c r="E28" s="39">
        <v>5</v>
      </c>
      <c r="F28" s="40">
        <v>3</v>
      </c>
      <c r="G28" s="41">
        <v>3</v>
      </c>
      <c r="H28" s="42">
        <v>21</v>
      </c>
      <c r="I28" s="43" t="s">
        <v>74</v>
      </c>
      <c r="J28" s="36">
        <v>5412.8</v>
      </c>
      <c r="K28" s="37">
        <v>9021.3333333333339</v>
      </c>
      <c r="L28" s="37">
        <v>9021.3333333333339</v>
      </c>
      <c r="M28" s="36">
        <v>1288.7619047619048</v>
      </c>
      <c r="N28" s="38" t="s">
        <v>20</v>
      </c>
      <c r="O28" s="15" t="s">
        <v>61</v>
      </c>
      <c r="P28" s="5"/>
    </row>
    <row r="29" spans="1:16" s="6" customFormat="1" ht="14.25" customHeight="1">
      <c r="A29" s="11" t="s">
        <v>62</v>
      </c>
      <c r="B29" s="15"/>
      <c r="C29" s="15"/>
      <c r="D29" s="15"/>
      <c r="E29" s="39">
        <v>5</v>
      </c>
      <c r="F29" s="40">
        <v>3</v>
      </c>
      <c r="G29" s="41">
        <v>5</v>
      </c>
      <c r="H29" s="42">
        <v>26</v>
      </c>
      <c r="I29" s="43" t="s">
        <v>74</v>
      </c>
      <c r="J29" s="36">
        <v>8928.4</v>
      </c>
      <c r="K29" s="37">
        <v>14880.666666666666</v>
      </c>
      <c r="L29" s="37">
        <v>8928.4</v>
      </c>
      <c r="M29" s="36">
        <v>1717</v>
      </c>
      <c r="N29" s="38" t="s">
        <v>20</v>
      </c>
      <c r="O29" s="15" t="s">
        <v>63</v>
      </c>
      <c r="P29" s="5"/>
    </row>
    <row r="30" spans="1:16" s="6" customFormat="1" ht="14.25" customHeight="1">
      <c r="A30" s="11" t="s">
        <v>64</v>
      </c>
      <c r="B30" s="15"/>
      <c r="C30" s="15"/>
      <c r="D30" s="15"/>
      <c r="E30" s="39">
        <v>7</v>
      </c>
      <c r="F30" s="40">
        <v>3</v>
      </c>
      <c r="G30" s="41">
        <v>4</v>
      </c>
      <c r="H30" s="42">
        <v>33</v>
      </c>
      <c r="I30" s="43" t="s">
        <v>74</v>
      </c>
      <c r="J30" s="36">
        <v>4477.7142857142853</v>
      </c>
      <c r="K30" s="37">
        <v>10448</v>
      </c>
      <c r="L30" s="37">
        <v>7836</v>
      </c>
      <c r="M30" s="36">
        <v>949.81818181818187</v>
      </c>
      <c r="N30" s="38" t="s">
        <v>20</v>
      </c>
      <c r="O30" s="15" t="s">
        <v>65</v>
      </c>
      <c r="P30" s="5"/>
    </row>
    <row r="31" spans="1:16" s="6" customFormat="1" ht="14.25" customHeight="1">
      <c r="A31" s="11" t="s">
        <v>66</v>
      </c>
      <c r="B31" s="15"/>
      <c r="C31" s="15"/>
      <c r="D31" s="15"/>
      <c r="E31" s="39">
        <v>8</v>
      </c>
      <c r="F31" s="40">
        <v>2</v>
      </c>
      <c r="G31" s="41">
        <v>3</v>
      </c>
      <c r="H31" s="42">
        <v>30</v>
      </c>
      <c r="I31" s="43" t="s">
        <v>74</v>
      </c>
      <c r="J31" s="36">
        <v>2657.5</v>
      </c>
      <c r="K31" s="37">
        <v>10630</v>
      </c>
      <c r="L31" s="37">
        <v>7086.666666666667</v>
      </c>
      <c r="M31" s="36">
        <v>708.66666666666663</v>
      </c>
      <c r="N31" s="38" t="s">
        <v>20</v>
      </c>
      <c r="O31" s="15" t="s">
        <v>67</v>
      </c>
      <c r="P31" s="5"/>
    </row>
    <row r="32" spans="1:16" s="6" customFormat="1" ht="14.25" customHeight="1">
      <c r="A32" s="11" t="s">
        <v>68</v>
      </c>
      <c r="B32" s="15"/>
      <c r="C32" s="15"/>
      <c r="D32" s="15"/>
      <c r="E32" s="39">
        <v>5</v>
      </c>
      <c r="F32" s="40">
        <v>3</v>
      </c>
      <c r="G32" s="41">
        <v>3</v>
      </c>
      <c r="H32" s="42">
        <v>26</v>
      </c>
      <c r="I32" s="43" t="s">
        <v>74</v>
      </c>
      <c r="J32" s="36">
        <v>5252</v>
      </c>
      <c r="K32" s="37">
        <v>8753.3333333333339</v>
      </c>
      <c r="L32" s="37">
        <v>8753.3333333333339</v>
      </c>
      <c r="M32" s="36">
        <v>1010</v>
      </c>
      <c r="N32" s="38" t="s">
        <v>20</v>
      </c>
      <c r="O32" s="15" t="s">
        <v>69</v>
      </c>
      <c r="P32" s="5"/>
    </row>
    <row r="33" spans="1:16" s="6" customFormat="1" ht="14.25" customHeight="1">
      <c r="A33" s="11" t="s">
        <v>70</v>
      </c>
      <c r="B33" s="16"/>
      <c r="C33" s="16"/>
      <c r="D33" s="17"/>
      <c r="E33" s="39">
        <v>3</v>
      </c>
      <c r="F33" s="40">
        <v>2</v>
      </c>
      <c r="G33" s="41">
        <v>2</v>
      </c>
      <c r="H33" s="42">
        <v>9</v>
      </c>
      <c r="I33" s="43" t="s">
        <v>74</v>
      </c>
      <c r="J33" s="36">
        <v>3766.6666666666665</v>
      </c>
      <c r="K33" s="37">
        <v>5650</v>
      </c>
      <c r="L33" s="37">
        <v>5650</v>
      </c>
      <c r="M33" s="36">
        <v>1255.5555555555557</v>
      </c>
      <c r="N33" s="38" t="s">
        <v>20</v>
      </c>
      <c r="O33" s="18" t="s">
        <v>71</v>
      </c>
    </row>
    <row r="34" spans="1:16" s="6" customFormat="1" ht="3" customHeight="1">
      <c r="A34" s="44"/>
      <c r="B34" s="11"/>
      <c r="C34" s="11"/>
      <c r="D34" s="11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11"/>
    </row>
    <row r="35" spans="1:16" s="6" customFormat="1" ht="15">
      <c r="A35" s="5"/>
      <c r="B35" s="5" t="s">
        <v>21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1:16" s="6" customFormat="1" ht="15">
      <c r="A36" s="5"/>
      <c r="B36" s="5" t="s">
        <v>75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16" s="6" customFormat="1" ht="1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6" s="6" customFormat="1" ht="1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spans="1:16" s="6" customFormat="1" ht="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</sheetData>
  <mergeCells count="8">
    <mergeCell ref="O3:O6"/>
    <mergeCell ref="E4:I4"/>
    <mergeCell ref="J4:N4"/>
    <mergeCell ref="B7:D7"/>
    <mergeCell ref="B8:D8"/>
    <mergeCell ref="A3:D6"/>
    <mergeCell ref="E3:I3"/>
    <mergeCell ref="J3:N3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T-5.5 (2)</vt:lpstr>
      <vt:lpstr>'T-5.5 (2)'!Print_Area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TENT</cp:lastModifiedBy>
  <cp:lastPrinted>2017-09-04T09:57:11Z</cp:lastPrinted>
  <dcterms:created xsi:type="dcterms:W3CDTF">2004-08-16T17:13:42Z</dcterms:created>
  <dcterms:modified xsi:type="dcterms:W3CDTF">2017-09-28T09:31:59Z</dcterms:modified>
</cp:coreProperties>
</file>