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9-59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19" i="3" l="1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 s="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<sst xmlns="http://schemas.openxmlformats.org/spreadsheetml/2006/main" count="30" uniqueCount="21">
  <si>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</si>
  <si>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</si>
  <si>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</si>
  <si>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</si>
  <si>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</si>
  <si>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</si>
  <si>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</si>
  <si>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</si>
  <si>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</si>
  <si>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</si>
  <si>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</si>
  <si>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</si>
  <si>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</si>
  <si>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</si>
  <si>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</si>
  <si>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</si>
  <si>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</si>
  <si>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</si>
  <si>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</si>
  <si>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</si>
  <si>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การสำรวจภาวะการทำงานของประชากรจังหวัดพิษณุโลก เดือน กันยายน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</si>
</sst>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.0"/>
    <numFmt numFmtId="188" formatCode="0.0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3"/>
      <c r="C4" s="33"/>
      <c r="D4" s="33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4">
        <v>496579.38</v>
      </c>
      <c r="C6" s="34">
        <v>268746.46999999997</v>
      </c>
      <c r="D6" s="34">
        <v>227832.91</v>
      </c>
      <c r="E6" s="14"/>
      <c r="F6" s="30"/>
      <c r="G6" s="16"/>
      <c r="H6" s="16"/>
    </row>
    <row r="7" spans="1:10" s="5" customFormat="1" ht="24" x14ac:dyDescent="0.35">
      <c r="A7" s="15" t="s">
        <v>18</v>
      </c>
      <c r="B7" s="35">
        <v>2832.47</v>
      </c>
      <c r="C7" s="35">
        <v>823.05</v>
      </c>
      <c r="D7" s="35">
        <v>2009.42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35">
        <v>525.85</v>
      </c>
      <c r="C8" s="36">
        <v>0</v>
      </c>
      <c r="D8" s="35">
        <v>525.85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35">
        <v>12704.73</v>
      </c>
      <c r="C9" s="35">
        <v>7703.22</v>
      </c>
      <c r="D9" s="35">
        <v>5001.51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35">
        <v>73822.11</v>
      </c>
      <c r="C10" s="35">
        <v>38407.99</v>
      </c>
      <c r="D10" s="35">
        <v>35414.129999999997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35">
        <v>18124.330000000002</v>
      </c>
      <c r="C11" s="35">
        <v>11771.98</v>
      </c>
      <c r="D11" s="35">
        <v>6352.35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35">
        <v>104814.06</v>
      </c>
      <c r="C12" s="35">
        <v>58403.18</v>
      </c>
      <c r="D12" s="35">
        <v>46410.879999999997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35">
        <v>197240.62</v>
      </c>
      <c r="C13" s="35">
        <v>108147.39</v>
      </c>
      <c r="D13" s="35">
        <v>89093.23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35">
        <v>86515.199999999997</v>
      </c>
      <c r="C14" s="35">
        <v>43489.67</v>
      </c>
      <c r="D14" s="35">
        <v>43025.53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99.999997986223264</v>
      </c>
      <c r="C17" s="20">
        <f>SUM(C18:C25)</f>
        <v>100.00000372097912</v>
      </c>
      <c r="D17" s="20">
        <f>SUM(D18:D25)</f>
        <v>99.999995610818473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0.5703962174184517</v>
      </c>
      <c r="C18" s="29">
        <f>(C7/$C$6)*100</f>
        <v>0.30625518541694707</v>
      </c>
      <c r="D18" s="10">
        <f>(D7/$D$6)*100</f>
        <v>0.88197091456190413</v>
      </c>
      <c r="E18" s="8"/>
      <c r="I18" s="21"/>
    </row>
    <row r="19" spans="1:10" s="6" customFormat="1" x14ac:dyDescent="0.35">
      <c r="A19" s="15" t="s">
        <v>7</v>
      </c>
      <c r="B19" s="10">
        <f t="shared" ref="B19:B25" si="0">(B8/$B$6)*100</f>
        <v>0.10589444934262071</v>
      </c>
      <c r="C19" s="29">
        <f t="shared" ref="C19:C25" si="1">(C8/$C$6)*100</f>
        <v>0</v>
      </c>
      <c r="D19" s="10">
        <f t="shared" ref="D19:D25" si="2">(D8/$D$6)*100</f>
        <v>0.23080511064007392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si="0"/>
        <v>2.5584489633862768</v>
      </c>
      <c r="C20" s="29">
        <f t="shared" si="1"/>
        <v>2.8663520678057655</v>
      </c>
      <c r="D20" s="10">
        <f t="shared" si="2"/>
        <v>2.1952535303174594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14.866124727128218</v>
      </c>
      <c r="C21" s="29">
        <f t="shared" si="1"/>
        <v>14.291532833901039</v>
      </c>
      <c r="D21" s="10">
        <f t="shared" si="2"/>
        <v>15.543904521958657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3.6498353999314275</v>
      </c>
      <c r="C22" s="29">
        <f t="shared" si="1"/>
        <v>4.3803291630211927</v>
      </c>
      <c r="D22" s="10">
        <f t="shared" si="2"/>
        <v>2.7881617278206208</v>
      </c>
      <c r="E22" s="9"/>
      <c r="I22" s="22"/>
    </row>
    <row r="23" spans="1:10" x14ac:dyDescent="0.35">
      <c r="A23" s="15" t="s">
        <v>11</v>
      </c>
      <c r="B23" s="10">
        <f t="shared" si="0"/>
        <v>21.107211499599522</v>
      </c>
      <c r="C23" s="29">
        <f t="shared" si="1"/>
        <v>21.731701257322563</v>
      </c>
      <c r="D23" s="10">
        <f t="shared" si="2"/>
        <v>20.370577718556991</v>
      </c>
      <c r="E23" s="7"/>
      <c r="I23" s="3"/>
    </row>
    <row r="24" spans="1:10" x14ac:dyDescent="0.35">
      <c r="A24" s="15" t="s">
        <v>12</v>
      </c>
      <c r="B24" s="10">
        <f t="shared" si="0"/>
        <v>39.719857075015881</v>
      </c>
      <c r="C24" s="29">
        <f t="shared" si="1"/>
        <v>40.241417868670055</v>
      </c>
      <c r="D24" s="10">
        <f t="shared" si="2"/>
        <v>39.104635936924126</v>
      </c>
      <c r="E24" s="7"/>
    </row>
    <row r="25" spans="1:10" x14ac:dyDescent="0.35">
      <c r="A25" s="18" t="s">
        <v>13</v>
      </c>
      <c r="B25" s="10">
        <f t="shared" si="0"/>
        <v>17.422229654400873</v>
      </c>
      <c r="C25" s="29">
        <f t="shared" si="1"/>
        <v>16.182415344841552</v>
      </c>
      <c r="D25" s="10">
        <f t="shared" si="2"/>
        <v>18.88468615003864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2" t="s">
        <v>20</v>
      </c>
      <c r="B29" s="3"/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2019-07-08T05:17:17Z</dcterms:modified>
</cp:coreProperties>
</file>