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0-59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19" i="3" l="1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 s="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<sst xmlns="http://schemas.openxmlformats.org/spreadsheetml/2006/main" count="30" uniqueCount="21">
  <si>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</si>
  <si>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</si>
  <si>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</si>
  <si>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</si>
  <si>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</si>
  <si>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</si>
  <si>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</si>
  <si>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</si>
  <si>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</si>
  <si>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</si>
  <si>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</si>
  <si>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</si>
  <si>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</si>
  <si>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</si>
  <si>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</si>
  <si>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</si>
  <si>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</si>
  <si>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</si>
  <si>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</si>
  <si>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</si>
  <si>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การสำรวจภาวะการทำงานของประชากรจังหวัดพิษณุโลก เดือนตุลาคม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</si>
</sst>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"/>
    <numFmt numFmtId="188" formatCode="0.0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89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topLeftCell="A16" zoomScale="70" zoomScaleNormal="70" workbookViewId="0">
      <selection activeCell="A29" sqref="A29:XFD29"/>
    </sheetView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3"/>
      <c r="C4" s="33"/>
      <c r="D4" s="33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5">
        <v>496280.31</v>
      </c>
      <c r="C6" s="35">
        <v>267343.8</v>
      </c>
      <c r="D6" s="35">
        <v>228936.51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36">
        <v>3728.36</v>
      </c>
      <c r="C7" s="36">
        <v>1138.17</v>
      </c>
      <c r="D7" s="36">
        <v>2590.19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6">
        <v>496.29</v>
      </c>
      <c r="C8" s="37">
        <v>0</v>
      </c>
      <c r="D8" s="36">
        <v>496.29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36">
        <v>13965.67</v>
      </c>
      <c r="C9" s="36">
        <v>9028.39</v>
      </c>
      <c r="D9" s="36">
        <v>4937.2700000000004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36">
        <v>67358.33</v>
      </c>
      <c r="C10" s="36">
        <v>35928.33</v>
      </c>
      <c r="D10" s="36">
        <v>31429.99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36">
        <v>24932.79</v>
      </c>
      <c r="C11" s="36">
        <v>14414.37</v>
      </c>
      <c r="D11" s="36">
        <v>10518.43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36">
        <v>100758.23</v>
      </c>
      <c r="C12" s="36">
        <v>52546.77</v>
      </c>
      <c r="D12" s="36">
        <v>48211.46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36">
        <v>196974</v>
      </c>
      <c r="C13" s="36">
        <v>110047.47</v>
      </c>
      <c r="D13" s="36">
        <v>86926.53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36">
        <v>88066.64</v>
      </c>
      <c r="C14" s="36">
        <v>44240.3</v>
      </c>
      <c r="D14" s="36">
        <v>43826.35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100</v>
      </c>
      <c r="C17" s="20">
        <f>SUM(C18:C25)</f>
        <v>100.00000000000001</v>
      </c>
      <c r="D17" s="20">
        <f>SUM(D18:D25)</f>
        <v>99.999999999999986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0.7512609154290244</v>
      </c>
      <c r="C18" s="29">
        <f>(C7/$C$6)*100</f>
        <v>0.42573270822065074</v>
      </c>
      <c r="D18" s="10">
        <f>(D7/$D$6)*100</f>
        <v>1.131401015941057</v>
      </c>
      <c r="E18" s="8"/>
      <c r="I18" s="21"/>
    </row>
    <row r="19" spans="1:10" s="6" customFormat="1" x14ac:dyDescent="0.35">
      <c r="A19" s="15" t="s">
        <v>7</v>
      </c>
      <c r="B19" s="10">
        <f t="shared" ref="B19:B25" si="0">(B8/$B$6)*100</f>
        <v>0.10000195252557977</v>
      </c>
      <c r="C19" s="34">
        <f t="shared" ref="C19:C25" si="1">(C8/$C$6)*100</f>
        <v>0</v>
      </c>
      <c r="D19" s="10">
        <f t="shared" ref="D19:D25" si="2">(D8/$D$6)*100</f>
        <v>0.21678062620942373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si="0"/>
        <v>2.8140689281023463</v>
      </c>
      <c r="C20" s="29">
        <f t="shared" si="1"/>
        <v>3.3770710224063549</v>
      </c>
      <c r="D20" s="10">
        <f t="shared" si="2"/>
        <v>2.1566110184871778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13.572638011772018</v>
      </c>
      <c r="C21" s="29">
        <f t="shared" si="1"/>
        <v>13.438998772367267</v>
      </c>
      <c r="D21" s="10">
        <f t="shared" si="2"/>
        <v>13.728692727953264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5.0239329462819109</v>
      </c>
      <c r="C22" s="29">
        <f t="shared" si="1"/>
        <v>5.3916978811552765</v>
      </c>
      <c r="D22" s="10">
        <f t="shared" si="2"/>
        <v>4.5944746864534629</v>
      </c>
      <c r="E22" s="9"/>
      <c r="I22" s="22"/>
    </row>
    <row r="23" spans="1:10" x14ac:dyDescent="0.35">
      <c r="A23" s="15" t="s">
        <v>11</v>
      </c>
      <c r="B23" s="10">
        <f t="shared" si="0"/>
        <v>20.302685391648925</v>
      </c>
      <c r="C23" s="29">
        <f t="shared" si="1"/>
        <v>19.655129462512317</v>
      </c>
      <c r="D23" s="10">
        <f t="shared" si="2"/>
        <v>21.058877852204525</v>
      </c>
      <c r="E23" s="7"/>
      <c r="I23" s="3"/>
    </row>
    <row r="24" spans="1:10" x14ac:dyDescent="0.35">
      <c r="A24" s="15" t="s">
        <v>12</v>
      </c>
      <c r="B24" s="10">
        <f t="shared" si="0"/>
        <v>39.690069509306142</v>
      </c>
      <c r="C24" s="29">
        <f t="shared" si="1"/>
        <v>41.163277397867468</v>
      </c>
      <c r="D24" s="10">
        <f t="shared" si="2"/>
        <v>37.969710466888827</v>
      </c>
      <c r="E24" s="7"/>
    </row>
    <row r="25" spans="1:10" x14ac:dyDescent="0.35">
      <c r="A25" s="18" t="s">
        <v>13</v>
      </c>
      <c r="B25" s="10">
        <f t="shared" si="0"/>
        <v>17.745342344934055</v>
      </c>
      <c r="C25" s="29">
        <f t="shared" si="1"/>
        <v>16.548092755470673</v>
      </c>
      <c r="D25" s="10">
        <f t="shared" si="2"/>
        <v>19.143451605862253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2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2019-07-08T06:46:47Z</dcterms:modified>
</cp:coreProperties>
</file>