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 s="1"/>
  <c r="C14" i="1"/>
  <c r="C13" i="1" s="1"/>
  <c r="D14" i="1"/>
  <c r="D13" i="1" s="1"/>
  <c r="B15" i="1"/>
  <c r="C15" i="1"/>
  <c r="D15" i="1"/>
  <c r="B16" i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<sst xmlns="http://schemas.openxmlformats.org/spreadsheetml/2006/main" count="28" uniqueCount="16">
  <si>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 ไตรมาสที่ 4   เดือนตุลาคม - ธันวาคม พ.ศ. 2559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</si>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</sst>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4" fillId="0" borderId="0" xfId="0" applyFont="1"/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vertical="center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D13" sqref="D13:D19"/>
    </sheetView>
  </sheetViews>
  <sheetFormatPr defaultRowHeight="30.75" customHeight="1" x14ac:dyDescent="0.35"/>
  <cols>
    <col min="1" max="1" width="31.28515625" style="1" customWidth="1"/>
    <col min="2" max="4" width="18.140625" style="1" customWidth="1"/>
    <col min="5" max="16384" width="9.140625" style="1"/>
  </cols>
  <sheetData>
    <row r="1" spans="1:8" s="27" customFormat="1" ht="30.75" customHeight="1" x14ac:dyDescent="0.35">
      <c r="A1" s="27" t="s">
        <v>15</v>
      </c>
      <c r="B1" s="2"/>
      <c r="C1" s="2"/>
      <c r="D1" s="2"/>
    </row>
    <row r="2" spans="1:8" s="27" customFormat="1" ht="17.25" customHeight="1" x14ac:dyDescent="0.35">
      <c r="A2" s="34"/>
      <c r="B2" s="34"/>
      <c r="C2" s="34"/>
      <c r="D2" s="34"/>
    </row>
    <row r="3" spans="1:8" s="27" customFormat="1" ht="25.5" customHeight="1" x14ac:dyDescent="0.35">
      <c r="A3" s="33" t="s">
        <v>14</v>
      </c>
      <c r="B3" s="32" t="s">
        <v>13</v>
      </c>
      <c r="C3" s="32" t="s">
        <v>12</v>
      </c>
      <c r="D3" s="32" t="s">
        <v>11</v>
      </c>
      <c r="E3" s="28"/>
    </row>
    <row r="4" spans="1:8" s="27" customFormat="1" ht="25.5" customHeight="1" x14ac:dyDescent="0.35">
      <c r="A4" s="31"/>
      <c r="B4" s="29"/>
      <c r="C4" s="30" t="s">
        <v>10</v>
      </c>
      <c r="D4" s="29"/>
      <c r="E4" s="28"/>
    </row>
    <row r="5" spans="1:8" s="15" customFormat="1" ht="25.5" customHeight="1" x14ac:dyDescent="0.5">
      <c r="A5" s="18" t="s">
        <v>8</v>
      </c>
      <c r="B5" s="26">
        <v>488077.43</v>
      </c>
      <c r="C5" s="26">
        <v>259063.97</v>
      </c>
      <c r="D5" s="26">
        <v>229013.46</v>
      </c>
      <c r="E5" s="24"/>
    </row>
    <row r="6" spans="1:8" s="13" customFormat="1" ht="25.5" customHeight="1" x14ac:dyDescent="0.3">
      <c r="A6" s="12" t="s">
        <v>7</v>
      </c>
      <c r="B6" s="25">
        <v>8611.9699999999993</v>
      </c>
      <c r="C6" s="25">
        <v>7053.18</v>
      </c>
      <c r="D6" s="25">
        <v>1558.79</v>
      </c>
      <c r="E6" s="24"/>
      <c r="F6" s="20"/>
      <c r="G6" s="19"/>
      <c r="H6" s="19"/>
    </row>
    <row r="7" spans="1:8" s="13" customFormat="1" ht="25.5" customHeight="1" x14ac:dyDescent="0.3">
      <c r="A7" s="12" t="s">
        <v>6</v>
      </c>
      <c r="B7" s="25">
        <v>56613.43</v>
      </c>
      <c r="C7" s="25">
        <v>24584.639999999999</v>
      </c>
      <c r="D7" s="25">
        <v>32028.79</v>
      </c>
      <c r="E7" s="24"/>
      <c r="F7" s="20"/>
      <c r="G7" s="19"/>
      <c r="H7" s="19"/>
    </row>
    <row r="8" spans="1:8" s="13" customFormat="1" ht="25.5" customHeight="1" x14ac:dyDescent="0.3">
      <c r="A8" s="12" t="s">
        <v>5</v>
      </c>
      <c r="B8" s="25">
        <v>136594.42000000001</v>
      </c>
      <c r="C8" s="25">
        <v>71958.009999999995</v>
      </c>
      <c r="D8" s="25">
        <v>64636.41</v>
      </c>
      <c r="E8" s="24"/>
      <c r="F8" s="20"/>
      <c r="G8" s="19"/>
      <c r="H8" s="19"/>
    </row>
    <row r="9" spans="1:8" s="13" customFormat="1" ht="25.5" customHeight="1" x14ac:dyDescent="0.3">
      <c r="A9" s="12" t="s">
        <v>4</v>
      </c>
      <c r="B9" s="25">
        <v>190256.01</v>
      </c>
      <c r="C9" s="25">
        <v>124339.94</v>
      </c>
      <c r="D9" s="25">
        <v>65916.070000000007</v>
      </c>
      <c r="E9" s="24"/>
      <c r="F9" s="20"/>
      <c r="G9" s="19"/>
      <c r="H9" s="19"/>
    </row>
    <row r="10" spans="1:8" ht="25.5" customHeight="1" x14ac:dyDescent="0.35">
      <c r="A10" s="12" t="s">
        <v>3</v>
      </c>
      <c r="B10" s="25">
        <v>96001.61</v>
      </c>
      <c r="C10" s="25">
        <v>31128.2</v>
      </c>
      <c r="D10" s="25">
        <v>64873.4</v>
      </c>
      <c r="E10" s="24"/>
      <c r="F10" s="20"/>
      <c r="G10" s="19"/>
      <c r="H10" s="19"/>
    </row>
    <row r="11" spans="1:8" ht="25.5" customHeight="1" x14ac:dyDescent="0.35">
      <c r="A11" s="10" t="s">
        <v>2</v>
      </c>
      <c r="B11" s="8" t="s">
        <v>1</v>
      </c>
      <c r="C11" s="9" t="s">
        <v>1</v>
      </c>
      <c r="D11" s="8" t="s">
        <v>1</v>
      </c>
      <c r="E11" s="24"/>
      <c r="F11" s="20"/>
      <c r="G11" s="19"/>
      <c r="H11" s="19"/>
    </row>
    <row r="12" spans="1:8" ht="25.5" customHeight="1" x14ac:dyDescent="0.35">
      <c r="A12" s="23"/>
      <c r="B12" s="21"/>
      <c r="C12" s="22" t="s">
        <v>9</v>
      </c>
      <c r="D12" s="21"/>
      <c r="E12" s="5"/>
      <c r="F12" s="20"/>
      <c r="G12" s="19"/>
      <c r="H12" s="19"/>
    </row>
    <row r="13" spans="1:8" s="15" customFormat="1" ht="25.5" customHeight="1" x14ac:dyDescent="0.5">
      <c r="A13" s="18" t="s">
        <v>8</v>
      </c>
      <c r="B13" s="17">
        <f>SUM(B14:B19)</f>
        <v>100.00000204885525</v>
      </c>
      <c r="C13" s="17">
        <f>SUM(C14:C19)</f>
        <v>100.00000000000001</v>
      </c>
      <c r="D13" s="17">
        <f>SUM(D14:D19)</f>
        <v>100.00000000000001</v>
      </c>
      <c r="E13" s="16"/>
    </row>
    <row r="14" spans="1:8" s="13" customFormat="1" ht="25.5" customHeight="1" x14ac:dyDescent="0.5">
      <c r="A14" s="12" t="s">
        <v>7</v>
      </c>
      <c r="B14" s="11">
        <f>(B6/$B$5)*100</f>
        <v>1.7644679861553931</v>
      </c>
      <c r="C14" s="11">
        <f>(C6/$C$5)*100</f>
        <v>2.7225630796903175</v>
      </c>
      <c r="D14" s="11">
        <f>(D6/$D$5)*100</f>
        <v>0.68065431612622251</v>
      </c>
      <c r="E14" s="14"/>
    </row>
    <row r="15" spans="1:8" s="13" customFormat="1" ht="25.5" customHeight="1" x14ac:dyDescent="0.5">
      <c r="A15" s="12" t="s">
        <v>6</v>
      </c>
      <c r="B15" s="11">
        <f>(B7/$B$5)*100</f>
        <v>11.599272271205001</v>
      </c>
      <c r="C15" s="11">
        <f>(C7/$C$5)*100</f>
        <v>9.4897951266631164</v>
      </c>
      <c r="D15" s="11">
        <f>(D7/$D$5)*100</f>
        <v>13.985549146325289</v>
      </c>
      <c r="E15" s="14"/>
    </row>
    <row r="16" spans="1:8" s="13" customFormat="1" ht="25.5" customHeight="1" x14ac:dyDescent="0.5">
      <c r="A16" s="12" t="s">
        <v>5</v>
      </c>
      <c r="B16" s="11">
        <f>(B8/$B$5)*100</f>
        <v>27.986219317701295</v>
      </c>
      <c r="C16" s="11">
        <f>(C8/$C$5)*100</f>
        <v>27.776155055448271</v>
      </c>
      <c r="D16" s="11">
        <f>(D8/$D$5)*100</f>
        <v>28.223847628868633</v>
      </c>
      <c r="E16" s="14"/>
    </row>
    <row r="17" spans="1:5" s="13" customFormat="1" ht="25.5" customHeight="1" x14ac:dyDescent="0.5">
      <c r="A17" s="12" t="s">
        <v>4</v>
      </c>
      <c r="B17" s="11">
        <f>(B9/$B$5)*100</f>
        <v>38.980702303730787</v>
      </c>
      <c r="C17" s="11">
        <f>(C9/$C$5)*100</f>
        <v>47.995844424062525</v>
      </c>
      <c r="D17" s="11">
        <f>(D9/$D$5)*100</f>
        <v>28.782618279292411</v>
      </c>
      <c r="E17" s="14"/>
    </row>
    <row r="18" spans="1:5" ht="25.5" customHeight="1" x14ac:dyDescent="0.35">
      <c r="A18" s="12" t="s">
        <v>3</v>
      </c>
      <c r="B18" s="11">
        <f>(B10/$B$5)*100</f>
        <v>19.669340170062771</v>
      </c>
      <c r="C18" s="11">
        <f>(C10/$C$5)*100</f>
        <v>12.015642314135771</v>
      </c>
      <c r="D18" s="11">
        <f>(D10/$D$5)*100</f>
        <v>28.327330629387461</v>
      </c>
      <c r="E18" s="5"/>
    </row>
    <row r="19" spans="1:5" ht="25.5" customHeight="1" x14ac:dyDescent="0.35">
      <c r="A19" s="10" t="s">
        <v>2</v>
      </c>
      <c r="B19" s="8" t="s">
        <v>1</v>
      </c>
      <c r="C19" s="9" t="s">
        <v>1</v>
      </c>
      <c r="D19" s="8" t="s">
        <v>1</v>
      </c>
      <c r="E19" s="5"/>
    </row>
    <row r="20" spans="1:5" ht="25.5" customHeight="1" x14ac:dyDescent="0.35">
      <c r="A20" s="7"/>
      <c r="B20" s="6"/>
      <c r="C20" s="6"/>
      <c r="D20" s="6"/>
      <c r="E20" s="5"/>
    </row>
    <row r="21" spans="1:5" ht="21" x14ac:dyDescent="0.35"/>
    <row r="22" spans="1:5" s="2" customFormat="1" ht="24" customHeight="1" x14ac:dyDescent="0.3">
      <c r="A22" s="4" t="s">
        <v>0</v>
      </c>
      <c r="B22" s="3"/>
    </row>
  </sheetData>
  <pageMargins left="1.1811023622047245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2017-01-27T07:58:15Z</dcterms:created>
  <dcterms:modified xsi:type="dcterms:W3CDTF">2017-01-27T07:58:25Z</dcterms:modified>
</cp:coreProperties>
</file>