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6" sheetId="2" r:id="rId1"/>
  </sheets>
  <calcPr calcId="124519"/>
</workbook>
</file>

<file path=xl/calcChain.xml><?xml version="1.0" encoding="utf-8"?>
<calcChain xmlns="http://schemas.openxmlformats.org/spreadsheetml/2006/main">
  <c r="N11" i="2"/>
  <c r="N12"/>
  <c r="N13"/>
  <c r="N14"/>
  <c r="N15"/>
  <c r="N16"/>
  <c r="N17"/>
  <c r="N18"/>
  <c r="N19"/>
  <c r="N20"/>
  <c r="N10"/>
  <c r="K11"/>
  <c r="K12"/>
  <c r="K13"/>
  <c r="K14"/>
  <c r="K9" s="1"/>
  <c r="K15"/>
  <c r="K16"/>
  <c r="K17"/>
  <c r="K18"/>
  <c r="K19"/>
  <c r="K20"/>
  <c r="K10"/>
  <c r="H11"/>
  <c r="H12"/>
  <c r="H13"/>
  <c r="H14"/>
  <c r="H15"/>
  <c r="H16"/>
  <c r="H17"/>
  <c r="H18"/>
  <c r="H19"/>
  <c r="H20"/>
  <c r="H10"/>
  <c r="E11"/>
  <c r="E9" s="1"/>
  <c r="E12"/>
  <c r="E13"/>
  <c r="E14"/>
  <c r="E15"/>
  <c r="E16"/>
  <c r="E17"/>
  <c r="E18"/>
  <c r="E19"/>
  <c r="E20"/>
  <c r="E10"/>
  <c r="F9"/>
  <c r="G9"/>
  <c r="I9"/>
  <c r="J9"/>
  <c r="L9"/>
  <c r="M9"/>
  <c r="O9"/>
  <c r="P9"/>
  <c r="N9" l="1"/>
  <c r="H9"/>
</calcChain>
</file>

<file path=xl/sharedStrings.xml><?xml version="1.0" encoding="utf-8"?>
<sst xmlns="http://schemas.openxmlformats.org/spreadsheetml/2006/main" count="65" uniqueCount="46">
  <si>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</si>
  <si>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</si>
  <si>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</si>
  <si>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</si>
  <si>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</si>
  <si>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</si>
  <si>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</si>
  <si>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</si>
  <si>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</si>
  <si>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</si>
  <si>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</si>
  <si>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</si>
  <si>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</si>
  <si>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</si>
  <si>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</si>
  <si>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</si>
  <si>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</si>
  <si>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</si>
  <si>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</si>
  <si>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</si>
  <si>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อำเภอเมืองเพชรบูรณ์</t>
  </si>
  <si>
    <t>อำเภอชนแดน</t>
  </si>
  <si>
    <t>Chon Daen District</t>
  </si>
  <si>
    <t>อำเภอหล่มสัก</t>
  </si>
  <si>
    <t>Lom Sak District</t>
  </si>
  <si>
    <t>อำเภอหล่มเก่า</t>
  </si>
  <si>
    <t>Lom Kao District</t>
  </si>
  <si>
    <t>อำเภอวิเชียรบุรี</t>
  </si>
  <si>
    <t>Wichian Buri District</t>
  </si>
  <si>
    <t>อำเภอศรีเทพ</t>
  </si>
  <si>
    <t>Si Thep District</t>
  </si>
  <si>
    <t>อำเภอหนองไผ่</t>
  </si>
  <si>
    <t>Nong Phai District</t>
  </si>
  <si>
    <t>อำเภอบึงสามพัน</t>
  </si>
  <si>
    <t>Bueng Sam Phan District</t>
  </si>
  <si>
    <t>อำเภอน้ำหนาว</t>
  </si>
  <si>
    <t>Nam Nao District</t>
  </si>
  <si>
    <t>อำเภอวังโป่ง</t>
  </si>
  <si>
    <t>Wang Pong District</t>
  </si>
  <si>
    <t>อำเภอเขาค้อ</t>
  </si>
  <si>
    <t>Khao Kho District</t>
  </si>
  <si>
    <t>Mueang Phetchabun District</t>
  </si>
  <si>
    <t xml:space="preserve"> Source:  Department of Provincial Administration,  Ministry of Interior</t>
  </si>
  <si>
    <t>Births, Deaths, Registered-In and Registered-Out by Sex and District: 2016 : Phetchabun Province</t>
  </si>
  <si>
    <t>การเกิด การตาย การย้ายเข้า และการย้ายออก จำแนกตามเพศ เป็นรายอำเภอ พ.ศ. 2559 : จังหวัดเพชรบูรณ์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</si>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</sst>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\ \ "/>
    <numFmt numFmtId="189" formatCode="#,##0\ \ ;\-#,##0\ \ ;\-\ \ "/>
    <numFmt numFmtId="190" formatCode="#,##0\ \ \ ;\-#,##0\ \ \ ;\-\ \ \ "/>
  </numFmts>
  <fonts count="2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2.5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.5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919">
    <xf numFmtId="0" fontId="0" fillId="0" borderId="0"/>
    <xf numFmtId="43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3" fillId="2" borderId="1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2" fillId="2" borderId="11" applyNumberFormat="0" applyFont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  <xf numFmtId="0" fontId="1" fillId="2" borderId="11" applyNumberFormat="0" applyFont="0" applyAlignment="0" applyProtection="0"/>
  </cellStyleXfs>
  <cellXfs count="7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9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/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190" fontId="23" fillId="0" borderId="12" xfId="152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190" fontId="23" fillId="0" borderId="13" xfId="152" applyNumberFormat="1" applyFont="1" applyBorder="1" applyAlignment="1">
      <alignment horizontal="right"/>
    </xf>
    <xf numFmtId="189" fontId="23" fillId="0" borderId="12" xfId="152" applyNumberFormat="1" applyFont="1" applyBorder="1" applyAlignment="1">
      <alignment horizontal="right"/>
    </xf>
    <xf numFmtId="190" fontId="26" fillId="0" borderId="12" xfId="152" applyNumberFormat="1" applyFont="1" applyBorder="1" applyAlignment="1">
      <alignment horizontal="right"/>
    </xf>
    <xf numFmtId="189" fontId="26" fillId="0" borderId="12" xfId="152" applyNumberFormat="1" applyFont="1" applyBorder="1" applyAlignment="1">
      <alignment horizontal="right"/>
    </xf>
    <xf numFmtId="190" fontId="24" fillId="0" borderId="2" xfId="0" applyNumberFormat="1" applyFont="1" applyBorder="1"/>
    <xf numFmtId="1" fontId="25" fillId="0" borderId="9" xfId="220" applyNumberFormat="1" applyFont="1" applyFill="1" applyBorder="1" applyAlignment="1"/>
    <xf numFmtId="1" fontId="25" fillId="0" borderId="0" xfId="220" applyNumberFormat="1" applyFont="1" applyFill="1" applyBorder="1" applyAlignment="1"/>
    <xf numFmtId="1" fontId="25" fillId="0" borderId="9" xfId="221" applyNumberFormat="1" applyFont="1" applyFill="1" applyBorder="1" applyAlignment="1"/>
    <xf numFmtId="1" fontId="25" fillId="0" borderId="0" xfId="221" applyNumberFormat="1" applyFont="1" applyFill="1" applyBorder="1" applyAlignment="1"/>
    <xf numFmtId="1" fontId="25" fillId="0" borderId="9" xfId="222" applyNumberFormat="1" applyFont="1" applyFill="1" applyBorder="1" applyAlignment="1"/>
    <xf numFmtId="1" fontId="25" fillId="0" borderId="0" xfId="222" applyNumberFormat="1" applyFont="1" applyFill="1" applyBorder="1" applyAlignment="1"/>
    <xf numFmtId="0" fontId="25" fillId="0" borderId="0" xfId="223" applyFont="1"/>
    <xf numFmtId="187" fontId="25" fillId="0" borderId="9" xfId="1" applyNumberFormat="1" applyFont="1" applyBorder="1" applyAlignment="1"/>
    <xf numFmtId="0" fontId="25" fillId="0" borderId="0" xfId="215" applyFont="1"/>
    <xf numFmtId="1" fontId="25" fillId="0" borderId="0" xfId="215" applyNumberFormat="1" applyFont="1" applyFill="1" applyBorder="1"/>
    <xf numFmtId="0" fontId="25" fillId="0" borderId="0" xfId="224" applyFont="1"/>
    <xf numFmtId="1" fontId="25" fillId="0" borderId="0" xfId="224" applyNumberFormat="1" applyFont="1" applyFill="1" applyBorder="1"/>
    <xf numFmtId="0" fontId="25" fillId="0" borderId="0" xfId="225" applyFont="1" applyBorder="1"/>
    <xf numFmtId="0" fontId="25" fillId="0" borderId="0" xfId="225" applyFont="1"/>
    <xf numFmtId="1" fontId="25" fillId="0" borderId="0" xfId="225" applyNumberFormat="1" applyFont="1" applyFill="1" applyBorder="1"/>
    <xf numFmtId="0" fontId="25" fillId="0" borderId="0" xfId="136" applyFont="1"/>
    <xf numFmtId="0" fontId="25" fillId="0" borderId="0" xfId="138" applyFont="1"/>
    <xf numFmtId="1" fontId="25" fillId="0" borderId="0" xfId="226" applyNumberFormat="1" applyFont="1" applyFill="1" applyBorder="1"/>
    <xf numFmtId="0" fontId="25" fillId="0" borderId="0" xfId="136" applyFont="1" applyAlignment="1"/>
    <xf numFmtId="0" fontId="25" fillId="0" borderId="0" xfId="136" applyFont="1" applyAlignment="1">
      <alignment horizontal="center"/>
    </xf>
    <xf numFmtId="1" fontId="25" fillId="0" borderId="0" xfId="227" applyNumberFormat="1" applyFont="1" applyFill="1" applyBorder="1"/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4" fillId="0" borderId="2" xfId="0" applyFont="1" applyBorder="1" applyAlignment="1">
      <alignment horizontal="center"/>
    </xf>
  </cellXfs>
  <cellStyles count="919">
    <cellStyle name="20% - ส่วนที่ถูกเน้น1 2" xfId="2"/>
    <cellStyle name="20% - ส่วนที่ถูกเน้น1 2 10" xfId="679"/>
    <cellStyle name="20% - ส่วนที่ถูกเน้น1 2 11" xfId="748"/>
    <cellStyle name="20% - ส่วนที่ถูกเน้น1 2 12" xfId="794"/>
    <cellStyle name="20% - ส่วนที่ถูกเน้น1 2 13" xfId="851"/>
    <cellStyle name="20% - ส่วนที่ถูกเน้น1 2 2" xfId="230"/>
    <cellStyle name="20% - ส่วนที่ถูกเน้น1 2 3" xfId="294"/>
    <cellStyle name="20% - ส่วนที่ถูกเน้น1 2 4" xfId="249"/>
    <cellStyle name="20% - ส่วนที่ถูกเน้น1 2 5" xfId="397"/>
    <cellStyle name="20% - ส่วนที่ถูกเน้น1 2 6" xfId="453"/>
    <cellStyle name="20% - ส่วนที่ถูกเน้น1 2 7" xfId="506"/>
    <cellStyle name="20% - ส่วนที่ถูกเน้น1 2 8" xfId="566"/>
    <cellStyle name="20% - ส่วนที่ถูกเน้น1 2 9" xfId="623"/>
    <cellStyle name="20% - ส่วนที่ถูกเน้น1 3" xfId="3"/>
    <cellStyle name="20% - ส่วนที่ถูกเน้น1 3 10" xfId="678"/>
    <cellStyle name="20% - ส่วนที่ถูกเน้น1 3 11" xfId="749"/>
    <cellStyle name="20% - ส่วนที่ถูกเน้น1 3 12" xfId="793"/>
    <cellStyle name="20% - ส่วนที่ถูกเน้น1 3 13" xfId="850"/>
    <cellStyle name="20% - ส่วนที่ถูกเน้น1 3 2" xfId="231"/>
    <cellStyle name="20% - ส่วนที่ถูกเน้น1 3 3" xfId="293"/>
    <cellStyle name="20% - ส่วนที่ถูกเน้น1 3 4" xfId="250"/>
    <cellStyle name="20% - ส่วนที่ถูกเน้น1 3 5" xfId="396"/>
    <cellStyle name="20% - ส่วนที่ถูกเน้น1 3 6" xfId="452"/>
    <cellStyle name="20% - ส่วนที่ถูกเน้น1 3 7" xfId="503"/>
    <cellStyle name="20% - ส่วนที่ถูกเน้น1 3 8" xfId="565"/>
    <cellStyle name="20% - ส่วนที่ถูกเน้น1 3 9" xfId="622"/>
    <cellStyle name="20% - ส่วนที่ถูกเน้น1 4" xfId="4"/>
    <cellStyle name="20% - ส่วนที่ถูกเน้น1 4 10" xfId="677"/>
    <cellStyle name="20% - ส่วนที่ถูกเน้น1 4 11" xfId="750"/>
    <cellStyle name="20% - ส่วนที่ถูกเน้น1 4 12" xfId="790"/>
    <cellStyle name="20% - ส่วนที่ถูกเน้น1 4 13" xfId="849"/>
    <cellStyle name="20% - ส่วนที่ถูกเน้น1 4 2" xfId="232"/>
    <cellStyle name="20% - ส่วนที่ถูกเน้น1 4 3" xfId="292"/>
    <cellStyle name="20% - ส่วนที่ถูกเน้น1 4 4" xfId="251"/>
    <cellStyle name="20% - ส่วนที่ถูกเน้น1 4 5" xfId="395"/>
    <cellStyle name="20% - ส่วนที่ถูกเน้น1 4 6" xfId="451"/>
    <cellStyle name="20% - ส่วนที่ถูกเน้น1 4 7" xfId="498"/>
    <cellStyle name="20% - ส่วนที่ถูกเน้น1 4 8" xfId="564"/>
    <cellStyle name="20% - ส่วนที่ถูกเน้น1 4 9" xfId="621"/>
    <cellStyle name="20% - ส่วนที่ถูกเน้น2 2" xfId="5"/>
    <cellStyle name="20% - ส่วนที่ถูกเน้น2 2 10" xfId="676"/>
    <cellStyle name="20% - ส่วนที่ถูกเน้น2 2 11" xfId="751"/>
    <cellStyle name="20% - ส่วนที่ถูกเน้น2 2 12" xfId="785"/>
    <cellStyle name="20% - ส่วนที่ถูกเน้น2 2 13" xfId="848"/>
    <cellStyle name="20% - ส่วนที่ถูกเน้น2 2 2" xfId="233"/>
    <cellStyle name="20% - ส่วนที่ถูกเน้น2 2 3" xfId="291"/>
    <cellStyle name="20% - ส่วนที่ถูกเน้น2 2 4" xfId="252"/>
    <cellStyle name="20% - ส่วนที่ถูกเน้น2 2 5" xfId="394"/>
    <cellStyle name="20% - ส่วนที่ถูกเน้น2 2 6" xfId="450"/>
    <cellStyle name="20% - ส่วนที่ถูกเน้น2 2 7" xfId="497"/>
    <cellStyle name="20% - ส่วนที่ถูกเน้น2 2 8" xfId="563"/>
    <cellStyle name="20% - ส่วนที่ถูกเน้น2 2 9" xfId="620"/>
    <cellStyle name="20% - ส่วนที่ถูกเน้น2 3" xfId="6"/>
    <cellStyle name="20% - ส่วนที่ถูกเน้น2 3 10" xfId="675"/>
    <cellStyle name="20% - ส่วนที่ถูกเน้น2 3 11" xfId="752"/>
    <cellStyle name="20% - ส่วนที่ถูกเน้น2 3 12" xfId="784"/>
    <cellStyle name="20% - ส่วนที่ถูกเน้น2 3 13" xfId="847"/>
    <cellStyle name="20% - ส่วนที่ถูกเน้น2 3 2" xfId="234"/>
    <cellStyle name="20% - ส่วนที่ถูกเน้น2 3 3" xfId="290"/>
    <cellStyle name="20% - ส่วนที่ถูกเน้น2 3 4" xfId="253"/>
    <cellStyle name="20% - ส่วนที่ถูกเน้น2 3 5" xfId="391"/>
    <cellStyle name="20% - ส่วนที่ถูกเน้น2 3 6" xfId="449"/>
    <cellStyle name="20% - ส่วนที่ถูกเน้น2 3 7" xfId="496"/>
    <cellStyle name="20% - ส่วนที่ถูกเน้น2 3 8" xfId="562"/>
    <cellStyle name="20% - ส่วนที่ถูกเน้น2 3 9" xfId="619"/>
    <cellStyle name="20% - ส่วนที่ถูกเน้น2 4" xfId="7"/>
    <cellStyle name="20% - ส่วนที่ถูกเน้น2 4 10" xfId="672"/>
    <cellStyle name="20% - ส่วนที่ถูกเน้น2 4 11" xfId="753"/>
    <cellStyle name="20% - ส่วนที่ถูกเน้น2 4 12" xfId="783"/>
    <cellStyle name="20% - ส่วนที่ถูกเน้น2 4 13" xfId="846"/>
    <cellStyle name="20% - ส่วนที่ถูกเน้น2 4 2" xfId="235"/>
    <cellStyle name="20% - ส่วนที่ถูกเน้น2 4 3" xfId="289"/>
    <cellStyle name="20% - ส่วนที่ถูกเน้น2 4 4" xfId="254"/>
    <cellStyle name="20% - ส่วนที่ถูกเน้น2 4 5" xfId="386"/>
    <cellStyle name="20% - ส่วนที่ถูกเน้น2 4 6" xfId="448"/>
    <cellStyle name="20% - ส่วนที่ถูกเน้น2 4 7" xfId="495"/>
    <cellStyle name="20% - ส่วนที่ถูกเน้น2 4 8" xfId="559"/>
    <cellStyle name="20% - ส่วนที่ถูกเน้น2 4 9" xfId="618"/>
    <cellStyle name="20% - ส่วนที่ถูกเน้น3 2" xfId="8"/>
    <cellStyle name="20% - ส่วนที่ถูกเน้น3 2 10" xfId="667"/>
    <cellStyle name="20% - ส่วนที่ถูกเน้น3 2 11" xfId="754"/>
    <cellStyle name="20% - ส่วนที่ถูกเน้น3 2 12" xfId="782"/>
    <cellStyle name="20% - ส่วนที่ถูกเน้น3 2 13" xfId="843"/>
    <cellStyle name="20% - ส่วนที่ถูกเน้น3 2 2" xfId="236"/>
    <cellStyle name="20% - ส่วนที่ถูกเน้น3 2 3" xfId="286"/>
    <cellStyle name="20% - ส่วนที่ถูกเน้น3 2 4" xfId="255"/>
    <cellStyle name="20% - ส่วนที่ถูกเน้น3 2 5" xfId="385"/>
    <cellStyle name="20% - ส่วนที่ถูกเน้น3 2 6" xfId="445"/>
    <cellStyle name="20% - ส่วนที่ถูกเน้น3 2 7" xfId="494"/>
    <cellStyle name="20% - ส่วนที่ถูกเน้น3 2 8" xfId="554"/>
    <cellStyle name="20% - ส่วนที่ถูกเน้น3 2 9" xfId="615"/>
    <cellStyle name="20% - ส่วนที่ถูกเน้น3 3" xfId="9"/>
    <cellStyle name="20% - ส่วนที่ถูกเน้น3 3 10" xfId="666"/>
    <cellStyle name="20% - ส่วนที่ถูกเน้น3 3 11" xfId="755"/>
    <cellStyle name="20% - ส่วนที่ถูกเน้น3 3 12" xfId="781"/>
    <cellStyle name="20% - ส่วนที่ถูกเน้น3 3 13" xfId="838"/>
    <cellStyle name="20% - ส่วนที่ถูกเน้น3 3 2" xfId="237"/>
    <cellStyle name="20% - ส่วนที่ถูกเน้น3 3 3" xfId="281"/>
    <cellStyle name="20% - ส่วนที่ถูกเน้น3 3 4" xfId="256"/>
    <cellStyle name="20% - ส่วนที่ถูกเน้น3 3 5" xfId="384"/>
    <cellStyle name="20% - ส่วนที่ถูกเน้น3 3 6" xfId="440"/>
    <cellStyle name="20% - ส่วนที่ถูกเน้น3 3 7" xfId="493"/>
    <cellStyle name="20% - ส่วนที่ถูกเน้น3 3 8" xfId="553"/>
    <cellStyle name="20% - ส่วนที่ถูกเน้น3 3 9" xfId="610"/>
    <cellStyle name="20% - ส่วนที่ถูกเน้น3 4" xfId="10"/>
    <cellStyle name="20% - ส่วนที่ถูกเน้น3 4 10" xfId="665"/>
    <cellStyle name="20% - ส่วนที่ถูกเน้น3 4 11" xfId="756"/>
    <cellStyle name="20% - ส่วนที่ถูกเน้น3 4 12" xfId="780"/>
    <cellStyle name="20% - ส่วนที่ถูกเน้น3 4 13" xfId="837"/>
    <cellStyle name="20% - ส่วนที่ถูกเน้น3 4 2" xfId="238"/>
    <cellStyle name="20% - ส่วนที่ถูกเน้น3 4 3" xfId="280"/>
    <cellStyle name="20% - ส่วนที่ถูกเน้น3 4 4" xfId="257"/>
    <cellStyle name="20% - ส่วนที่ถูกเน้น3 4 5" xfId="383"/>
    <cellStyle name="20% - ส่วนที่ถูกเน้น3 4 6" xfId="439"/>
    <cellStyle name="20% - ส่วนที่ถูกเน้น3 4 7" xfId="487"/>
    <cellStyle name="20% - ส่วนที่ถูกเน้น3 4 8" xfId="552"/>
    <cellStyle name="20% - ส่วนที่ถูกเน้น3 4 9" xfId="609"/>
    <cellStyle name="20% - ส่วนที่ถูกเน้น4 2" xfId="11"/>
    <cellStyle name="20% - ส่วนที่ถูกเน้น4 2 10" xfId="664"/>
    <cellStyle name="20% - ส่วนที่ถูกเน้น4 2 11" xfId="757"/>
    <cellStyle name="20% - ส่วนที่ถูกเน้น4 2 12" xfId="774"/>
    <cellStyle name="20% - ส่วนที่ถูกเน้น4 2 13" xfId="836"/>
    <cellStyle name="20% - ส่วนที่ถูกเน้น4 2 2" xfId="239"/>
    <cellStyle name="20% - ส่วนที่ถูกเน้น4 2 3" xfId="279"/>
    <cellStyle name="20% - ส่วนที่ถูกเน้น4 2 4" xfId="258"/>
    <cellStyle name="20% - ส่วนที่ถูกเน้น4 2 5" xfId="382"/>
    <cellStyle name="20% - ส่วนที่ถูกเน้น4 2 6" xfId="438"/>
    <cellStyle name="20% - ส่วนที่ถูกเน้น4 2 7" xfId="486"/>
    <cellStyle name="20% - ส่วนที่ถูกเน้น4 2 8" xfId="551"/>
    <cellStyle name="20% - ส่วนที่ถูกเน้น4 2 9" xfId="608"/>
    <cellStyle name="20% - ส่วนที่ถูกเน้น4 3" xfId="12"/>
    <cellStyle name="20% - ส่วนที่ถูกเน้น4 3 10" xfId="663"/>
    <cellStyle name="20% - ส่วนที่ถูกเน้น4 3 11" xfId="758"/>
    <cellStyle name="20% - ส่วนที่ถูกเน้น4 3 12" xfId="773"/>
    <cellStyle name="20% - ส่วนที่ถูกเน้น4 3 13" xfId="835"/>
    <cellStyle name="20% - ส่วนที่ถูกเน้น4 3 2" xfId="240"/>
    <cellStyle name="20% - ส่วนที่ถูกเน้น4 3 3" xfId="278"/>
    <cellStyle name="20% - ส่วนที่ถูกเน้น4 3 4" xfId="259"/>
    <cellStyle name="20% - ส่วนที่ถูกเน้น4 3 5" xfId="381"/>
    <cellStyle name="20% - ส่วนที่ถูกเน้น4 3 6" xfId="437"/>
    <cellStyle name="20% - ส่วนที่ถูกเน้น4 3 7" xfId="485"/>
    <cellStyle name="20% - ส่วนที่ถูกเน้น4 3 8" xfId="550"/>
    <cellStyle name="20% - ส่วนที่ถูกเน้น4 3 9" xfId="607"/>
    <cellStyle name="20% - ส่วนที่ถูกเน้น4 4" xfId="13"/>
    <cellStyle name="20% - ส่วนที่ถูกเน้น4 4 10" xfId="662"/>
    <cellStyle name="20% - ส่วนที่ถูกเน้น4 4 11" xfId="759"/>
    <cellStyle name="20% - ส่วนที่ถูกเน้น4 4 12" xfId="772"/>
    <cellStyle name="20% - ส่วนที่ถูกเน้น4 4 13" xfId="834"/>
    <cellStyle name="20% - ส่วนที่ถูกเน้น4 4 2" xfId="241"/>
    <cellStyle name="20% - ส่วนที่ถูกเน้น4 4 3" xfId="277"/>
    <cellStyle name="20% - ส่วนที่ถูกเน้น4 4 4" xfId="260"/>
    <cellStyle name="20% - ส่วนที่ถูกเน้น4 4 5" xfId="375"/>
    <cellStyle name="20% - ส่วนที่ถูกเน้น4 4 6" xfId="436"/>
    <cellStyle name="20% - ส่วนที่ถูกเน้น4 4 7" xfId="484"/>
    <cellStyle name="20% - ส่วนที่ถูกเน้น4 4 8" xfId="549"/>
    <cellStyle name="20% - ส่วนที่ถูกเน้น4 4 9" xfId="606"/>
    <cellStyle name="40% - ส่วนที่ถูกเน้น3 2" xfId="14"/>
    <cellStyle name="40% - ส่วนที่ถูกเน้น3 2 10" xfId="656"/>
    <cellStyle name="40% - ส่วนที่ถูกเน้น3 2 11" xfId="760"/>
    <cellStyle name="40% - ส่วนที่ถูกเน้น3 2 12" xfId="771"/>
    <cellStyle name="40% - ส่วนที่ถูกเน้น3 2 13" xfId="833"/>
    <cellStyle name="40% - ส่วนที่ถูกเน้น3 2 2" xfId="242"/>
    <cellStyle name="40% - ส่วนที่ถูกเน้น3 2 3" xfId="276"/>
    <cellStyle name="40% - ส่วนที่ถูกเน้น3 2 4" xfId="261"/>
    <cellStyle name="40% - ส่วนที่ถูกเน้น3 2 5" xfId="374"/>
    <cellStyle name="40% - ส่วนที่ถูกเน้น3 2 6" xfId="435"/>
    <cellStyle name="40% - ส่วนที่ถูกเน้น3 2 7" xfId="369"/>
    <cellStyle name="40% - ส่วนที่ถูกเน้น3 2 8" xfId="543"/>
    <cellStyle name="40% - ส่วนที่ถูกเน้น3 2 9" xfId="605"/>
    <cellStyle name="40% - ส่วนที่ถูกเน้น3 3" xfId="15"/>
    <cellStyle name="40% - ส่วนที่ถูกเน้น3 3 10" xfId="655"/>
    <cellStyle name="40% - ส่วนที่ถูกเน้น3 3 11" xfId="761"/>
    <cellStyle name="40% - ส่วนที่ถูกเน้น3 3 12" xfId="768"/>
    <cellStyle name="40% - ส่วนที่ถูกเน้น3 3 13" xfId="827"/>
    <cellStyle name="40% - ส่วนที่ถูกเน้น3 3 2" xfId="243"/>
    <cellStyle name="40% - ส่วนที่ถูกเน้น3 3 3" xfId="270"/>
    <cellStyle name="40% - ส่วนที่ถูกเน้น3 3 4" xfId="262"/>
    <cellStyle name="40% - ส่วนที่ถูกเน้น3 3 5" xfId="373"/>
    <cellStyle name="40% - ส่วนที่ถูกเน้น3 3 6" xfId="429"/>
    <cellStyle name="40% - ส่วนที่ถูกเน้น3 3 7" xfId="364"/>
    <cellStyle name="40% - ส่วนที่ถูกเน้น3 3 8" xfId="542"/>
    <cellStyle name="40% - ส่วนที่ถูกเน้น3 3 9" xfId="599"/>
    <cellStyle name="40% - ส่วนที่ถูกเน้น3 4" xfId="16"/>
    <cellStyle name="40% - ส่วนที่ถูกเน้น3 4 10" xfId="654"/>
    <cellStyle name="40% - ส่วนที่ถูกเน้น3 4 11" xfId="762"/>
    <cellStyle name="40% - ส่วนที่ถูกเน้น3 4 12" xfId="765"/>
    <cellStyle name="40% - ส่วนที่ถูกเน้น3 4 13" xfId="826"/>
    <cellStyle name="40% - ส่วนที่ถูกเน้น3 4 2" xfId="244"/>
    <cellStyle name="40% - ส่วนที่ถูกเน้น3 4 3" xfId="269"/>
    <cellStyle name="40% - ส่วนที่ถูกเน้น3 4 4" xfId="263"/>
    <cellStyle name="40% - ส่วนที่ถูกเน้น3 4 5" xfId="372"/>
    <cellStyle name="40% - ส่วนที่ถูกเน้น3 4 6" xfId="428"/>
    <cellStyle name="40% - ส่วนที่ถูกเน้น3 4 7" xfId="363"/>
    <cellStyle name="40% - ส่วนที่ถูกเน้น3 4 8" xfId="541"/>
    <cellStyle name="40% - ส่วนที่ถูกเน้น3 4 9" xfId="598"/>
    <cellStyle name="60% - ส่วนที่ถูกเน้น3 2" xfId="17"/>
    <cellStyle name="60% - ส่วนที่ถูกเน้น3 3" xfId="18"/>
    <cellStyle name="60% - ส่วนที่ถูกเน้น3 4" xfId="19"/>
    <cellStyle name="60% - ส่วนที่ถูกเน้น4 2" xfId="20"/>
    <cellStyle name="60% - ส่วนที่ถูกเน้น4 3" xfId="21"/>
    <cellStyle name="60% - ส่วนที่ถูกเน้น4 4" xfId="22"/>
    <cellStyle name="60% - ส่วนที่ถูกเน้น6 2" xfId="23"/>
    <cellStyle name="60% - ส่วนที่ถูกเน้น6 3" xfId="24"/>
    <cellStyle name="60% - ส่วนที่ถูกเน้น6 4" xfId="25"/>
    <cellStyle name="Comma 2" xfId="26"/>
    <cellStyle name="Comma 2 10" xfId="27"/>
    <cellStyle name="Comma 2 11" xfId="28"/>
    <cellStyle name="Comma 2 12" xfId="29"/>
    <cellStyle name="Comma 2 13" xfId="30"/>
    <cellStyle name="Comma 2 14" xfId="31"/>
    <cellStyle name="Comma 2 2" xfId="32"/>
    <cellStyle name="Comma 2 3" xfId="33"/>
    <cellStyle name="Comma 2 4" xfId="34"/>
    <cellStyle name="Comma 2 5" xfId="35"/>
    <cellStyle name="Comma 2 6" xfId="36"/>
    <cellStyle name="Comma 2 7" xfId="37"/>
    <cellStyle name="Comma 2 8" xfId="38"/>
    <cellStyle name="Comma 2 9" xfId="39"/>
    <cellStyle name="Followed Hyperlink 10" xfId="40"/>
    <cellStyle name="Followed Hyperlink 11" xfId="41"/>
    <cellStyle name="Followed Hyperlink 12" xfId="42"/>
    <cellStyle name="Followed Hyperlink 13" xfId="43"/>
    <cellStyle name="Followed Hyperlink 14" xfId="44"/>
    <cellStyle name="Followed Hyperlink 15" xfId="45"/>
    <cellStyle name="Followed Hyperlink 16" xfId="46"/>
    <cellStyle name="Followed Hyperlink 17" xfId="47"/>
    <cellStyle name="Followed Hyperlink 18" xfId="48"/>
    <cellStyle name="Followed Hyperlink 19" xfId="49"/>
    <cellStyle name="Followed Hyperlink 2" xfId="50"/>
    <cellStyle name="Followed Hyperlink 20" xfId="51"/>
    <cellStyle name="Followed Hyperlink 21" xfId="52"/>
    <cellStyle name="Followed Hyperlink 22" xfId="53"/>
    <cellStyle name="Followed Hyperlink 23" xfId="54"/>
    <cellStyle name="Followed Hyperlink 24" xfId="55"/>
    <cellStyle name="Followed Hyperlink 25" xfId="56"/>
    <cellStyle name="Followed Hyperlink 26" xfId="57"/>
    <cellStyle name="Followed Hyperlink 27" xfId="58"/>
    <cellStyle name="Followed Hyperlink 28" xfId="59"/>
    <cellStyle name="Followed Hyperlink 3" xfId="60"/>
    <cellStyle name="Followed Hyperlink 4" xfId="61"/>
    <cellStyle name="Followed Hyperlink 5" xfId="62"/>
    <cellStyle name="Followed Hyperlink 6" xfId="63"/>
    <cellStyle name="Followed Hyperlink 7" xfId="64"/>
    <cellStyle name="Followed Hyperlink 8" xfId="65"/>
    <cellStyle name="Followed Hyperlink 9" xfId="66"/>
    <cellStyle name="Hyperlink 10" xfId="67"/>
    <cellStyle name="Hyperlink 11" xfId="68"/>
    <cellStyle name="Hyperlink 12" xfId="69"/>
    <cellStyle name="Hyperlink 13" xfId="70"/>
    <cellStyle name="Hyperlink 14" xfId="71"/>
    <cellStyle name="Hyperlink 15" xfId="72"/>
    <cellStyle name="Hyperlink 16" xfId="73"/>
    <cellStyle name="Hyperlink 17" xfId="74"/>
    <cellStyle name="Hyperlink 18" xfId="75"/>
    <cellStyle name="Hyperlink 19" xfId="76"/>
    <cellStyle name="Hyperlink 2" xfId="77"/>
    <cellStyle name="Hyperlink 20" xfId="78"/>
    <cellStyle name="Hyperlink 21" xfId="79"/>
    <cellStyle name="Hyperlink 22" xfId="80"/>
    <cellStyle name="Hyperlink 23" xfId="81"/>
    <cellStyle name="Hyperlink 24" xfId="82"/>
    <cellStyle name="Hyperlink 25" xfId="83"/>
    <cellStyle name="Hyperlink 26" xfId="84"/>
    <cellStyle name="Hyperlink 27" xfId="85"/>
    <cellStyle name="Hyperlink 28" xfId="86"/>
    <cellStyle name="Hyperlink 3" xfId="87"/>
    <cellStyle name="Hyperlink 4" xfId="88"/>
    <cellStyle name="Hyperlink 5" xfId="89"/>
    <cellStyle name="Hyperlink 6" xfId="90"/>
    <cellStyle name="Hyperlink 7" xfId="91"/>
    <cellStyle name="Hyperlink 8" xfId="92"/>
    <cellStyle name="Hyperlink 9" xfId="93"/>
    <cellStyle name="Normal 2" xfId="94"/>
    <cellStyle name="Normal 2 2" xfId="95"/>
    <cellStyle name="Normal 2 3" xfId="96"/>
    <cellStyle name="Normal 2 4" xfId="97"/>
    <cellStyle name="Normal 2 5" xfId="98"/>
    <cellStyle name="Normal 2 6" xfId="99"/>
    <cellStyle name="Normal 2 7" xfId="100"/>
    <cellStyle name="Normal 2 8" xfId="101"/>
    <cellStyle name="Normal 3" xfId="102"/>
    <cellStyle name="Normal 4" xfId="103"/>
    <cellStyle name="เครื่องหมายจุลภาค" xfId="1" builtinId="3"/>
    <cellStyle name="เครื่องหมายจุลภาค 2" xfId="104"/>
    <cellStyle name="เครื่องหมายจุลภาค 2 10" xfId="105"/>
    <cellStyle name="เครื่องหมายจุลภาค 2 10 2" xfId="106"/>
    <cellStyle name="เครื่องหมายจุลภาค 2 11" xfId="107"/>
    <cellStyle name="เครื่องหมายจุลภาค 2 11 2" xfId="108"/>
    <cellStyle name="เครื่องหมายจุลภาค 2 12" xfId="109"/>
    <cellStyle name="เครื่องหมายจุลภาค 2 12 2" xfId="110"/>
    <cellStyle name="เครื่องหมายจุลภาค 2 2" xfId="111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3" xfId="127"/>
    <cellStyle name="เครื่องหมายจุลภาค 4" xfId="128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13"/>
    <cellStyle name="ปกติ 14" xfId="137"/>
    <cellStyle name="ปกติ 15" xfId="248"/>
    <cellStyle name="ปกติ 16" xfId="138"/>
    <cellStyle name="ปกติ 17" xfId="214"/>
    <cellStyle name="ปกติ 19" xfId="218"/>
    <cellStyle name="ปกติ 2" xfId="139"/>
    <cellStyle name="ปกติ 2 10" xfId="140"/>
    <cellStyle name="ปกติ 2 11" xfId="141"/>
    <cellStyle name="ปกติ 2 12" xfId="142"/>
    <cellStyle name="ปกติ 2 13" xfId="143"/>
    <cellStyle name="ปกติ 2 2" xfId="144"/>
    <cellStyle name="ปกติ 2 3" xfId="145"/>
    <cellStyle name="ปกติ 2 4" xfId="146"/>
    <cellStyle name="ปกติ 2 5" xfId="147"/>
    <cellStyle name="ปกติ 2 6" xfId="148"/>
    <cellStyle name="ปกติ 2 7" xfId="149"/>
    <cellStyle name="ปกติ 2 8" xfId="150"/>
    <cellStyle name="ปกติ 2 9" xfId="151"/>
    <cellStyle name="ปกติ 20" xfId="217"/>
    <cellStyle name="ปกติ 21" xfId="454"/>
    <cellStyle name="ปกติ 22" xfId="216"/>
    <cellStyle name="ปกติ 23" xfId="507"/>
    <cellStyle name="ปกติ 24" xfId="219"/>
    <cellStyle name="ปกติ 25" xfId="220"/>
    <cellStyle name="ปกติ 26" xfId="221"/>
    <cellStyle name="ปกติ 27" xfId="222"/>
    <cellStyle name="ปกติ 28" xfId="152"/>
    <cellStyle name="ปกติ 28 10" xfId="596"/>
    <cellStyle name="ปกติ 28 11" xfId="766"/>
    <cellStyle name="ปกติ 28 12" xfId="822"/>
    <cellStyle name="ปกติ 28 13" xfId="763"/>
    <cellStyle name="ปกติ 28 2" xfId="265"/>
    <cellStyle name="ปกติ 28 3" xfId="247"/>
    <cellStyle name="ปกติ 28 4" xfId="367"/>
    <cellStyle name="ปกติ 28 5" xfId="264"/>
    <cellStyle name="ปกติ 28 6" xfId="365"/>
    <cellStyle name="ปกติ 28 7" xfId="536"/>
    <cellStyle name="ปกติ 28 8" xfId="361"/>
    <cellStyle name="ปกติ 28 9" xfId="535"/>
    <cellStyle name="ปกติ 29" xfId="153"/>
    <cellStyle name="ปกติ 29 10" xfId="597"/>
    <cellStyle name="ปกติ 29 11" xfId="767"/>
    <cellStyle name="ปกติ 29 12" xfId="823"/>
    <cellStyle name="ปกติ 29 13" xfId="764"/>
    <cellStyle name="ปกติ 29 2" xfId="266"/>
    <cellStyle name="ปกติ 29 3" xfId="246"/>
    <cellStyle name="ปกติ 29 4" xfId="368"/>
    <cellStyle name="ปกติ 29 5" xfId="425"/>
    <cellStyle name="ปกติ 29 6" xfId="366"/>
    <cellStyle name="ปกติ 29 7" xfId="537"/>
    <cellStyle name="ปกติ 29 8" xfId="362"/>
    <cellStyle name="ปกติ 29 9" xfId="538"/>
    <cellStyle name="ปกติ 3" xfId="154"/>
    <cellStyle name="ปกติ 30" xfId="155"/>
    <cellStyle name="ปกติ 30 10" xfId="708"/>
    <cellStyle name="ปกติ 30 11" xfId="769"/>
    <cellStyle name="ปกติ 30 12" xfId="824"/>
    <cellStyle name="ปกติ 30 13" xfId="879"/>
    <cellStyle name="ปกติ 30 2" xfId="267"/>
    <cellStyle name="ปกติ 30 3" xfId="245"/>
    <cellStyle name="ปกติ 30 4" xfId="370"/>
    <cellStyle name="ปกติ 30 5" xfId="426"/>
    <cellStyle name="ปกติ 30 6" xfId="482"/>
    <cellStyle name="ปกติ 30 7" xfId="539"/>
    <cellStyle name="ปกติ 30 8" xfId="594"/>
    <cellStyle name="ปกติ 30 9" xfId="652"/>
    <cellStyle name="ปกติ 31" xfId="156"/>
    <cellStyle name="ปกติ 31 10" xfId="709"/>
    <cellStyle name="ปกติ 31 11" xfId="770"/>
    <cellStyle name="ปกติ 31 12" xfId="825"/>
    <cellStyle name="ปกติ 31 13" xfId="880"/>
    <cellStyle name="ปกติ 31 2" xfId="268"/>
    <cellStyle name="ปกติ 31 3" xfId="322"/>
    <cellStyle name="ปกติ 31 4" xfId="371"/>
    <cellStyle name="ปกติ 31 5" xfId="427"/>
    <cellStyle name="ปกติ 31 6" xfId="483"/>
    <cellStyle name="ปกติ 31 7" xfId="540"/>
    <cellStyle name="ปกติ 31 8" xfId="595"/>
    <cellStyle name="ปกติ 31 9" xfId="653"/>
    <cellStyle name="ปกติ 32" xfId="223"/>
    <cellStyle name="ปกติ 33" xfId="215"/>
    <cellStyle name="ปกติ 34" xfId="224"/>
    <cellStyle name="ปกติ 35" xfId="225"/>
    <cellStyle name="ปกติ 37" xfId="226"/>
    <cellStyle name="ปกติ 38" xfId="227"/>
    <cellStyle name="ปกติ 39" xfId="624"/>
    <cellStyle name="ปกติ 4" xfId="157"/>
    <cellStyle name="ปกติ 4 2" xfId="158"/>
    <cellStyle name="ปกติ 4 3" xfId="159"/>
    <cellStyle name="ปกติ 4 4" xfId="160"/>
    <cellStyle name="ปกติ 40" xfId="161"/>
    <cellStyle name="ปกติ 40 10" xfId="710"/>
    <cellStyle name="ปกติ 40 11" xfId="775"/>
    <cellStyle name="ปกติ 40 12" xfId="828"/>
    <cellStyle name="ปกติ 40 13" xfId="881"/>
    <cellStyle name="ปกติ 40 2" xfId="271"/>
    <cellStyle name="ปกติ 40 3" xfId="323"/>
    <cellStyle name="ปกติ 40 4" xfId="376"/>
    <cellStyle name="ปกติ 40 5" xfId="430"/>
    <cellStyle name="ปกติ 40 6" xfId="488"/>
    <cellStyle name="ปกติ 40 7" xfId="544"/>
    <cellStyle name="ปกติ 40 8" xfId="600"/>
    <cellStyle name="ปกติ 40 9" xfId="657"/>
    <cellStyle name="ปกติ 41" xfId="162"/>
    <cellStyle name="ปกติ 41 10" xfId="711"/>
    <cellStyle name="ปกติ 41 11" xfId="776"/>
    <cellStyle name="ปกติ 41 12" xfId="829"/>
    <cellStyle name="ปกติ 41 13" xfId="882"/>
    <cellStyle name="ปกติ 41 2" xfId="272"/>
    <cellStyle name="ปกติ 41 3" xfId="324"/>
    <cellStyle name="ปกติ 41 4" xfId="377"/>
    <cellStyle name="ปกติ 41 5" xfId="431"/>
    <cellStyle name="ปกติ 41 6" xfId="489"/>
    <cellStyle name="ปกติ 41 7" xfId="545"/>
    <cellStyle name="ปกติ 41 8" xfId="601"/>
    <cellStyle name="ปกติ 41 9" xfId="658"/>
    <cellStyle name="ปกติ 42" xfId="163"/>
    <cellStyle name="ปกติ 42 10" xfId="712"/>
    <cellStyle name="ปกติ 42 11" xfId="777"/>
    <cellStyle name="ปกติ 42 12" xfId="830"/>
    <cellStyle name="ปกติ 42 13" xfId="883"/>
    <cellStyle name="ปกติ 42 2" xfId="273"/>
    <cellStyle name="ปกติ 42 3" xfId="325"/>
    <cellStyle name="ปกติ 42 4" xfId="378"/>
    <cellStyle name="ปกติ 42 5" xfId="432"/>
    <cellStyle name="ปกติ 42 6" xfId="490"/>
    <cellStyle name="ปกติ 42 7" xfId="546"/>
    <cellStyle name="ปกติ 42 8" xfId="602"/>
    <cellStyle name="ปกติ 42 9" xfId="659"/>
    <cellStyle name="ปกติ 43" xfId="164"/>
    <cellStyle name="ปกติ 43 10" xfId="713"/>
    <cellStyle name="ปกติ 43 11" xfId="778"/>
    <cellStyle name="ปกติ 43 12" xfId="831"/>
    <cellStyle name="ปกติ 43 13" xfId="884"/>
    <cellStyle name="ปกติ 43 2" xfId="274"/>
    <cellStyle name="ปกติ 43 3" xfId="326"/>
    <cellStyle name="ปกติ 43 4" xfId="379"/>
    <cellStyle name="ปกติ 43 5" xfId="433"/>
    <cellStyle name="ปกติ 43 6" xfId="491"/>
    <cellStyle name="ปกติ 43 7" xfId="547"/>
    <cellStyle name="ปกติ 43 8" xfId="603"/>
    <cellStyle name="ปกติ 43 9" xfId="660"/>
    <cellStyle name="ปกติ 44" xfId="165"/>
    <cellStyle name="ปกติ 44 10" xfId="714"/>
    <cellStyle name="ปกติ 44 11" xfId="779"/>
    <cellStyle name="ปกติ 44 12" xfId="832"/>
    <cellStyle name="ปกติ 44 13" xfId="885"/>
    <cellStyle name="ปกติ 44 2" xfId="275"/>
    <cellStyle name="ปกติ 44 3" xfId="327"/>
    <cellStyle name="ปกติ 44 4" xfId="380"/>
    <cellStyle name="ปกติ 44 5" xfId="434"/>
    <cellStyle name="ปกติ 44 6" xfId="492"/>
    <cellStyle name="ปกติ 44 7" xfId="548"/>
    <cellStyle name="ปกติ 44 8" xfId="604"/>
    <cellStyle name="ปกติ 44 9" xfId="661"/>
    <cellStyle name="ปกติ 45" xfId="228"/>
    <cellStyle name="ปกติ 46" xfId="229"/>
    <cellStyle name="ปกติ 47" xfId="680"/>
    <cellStyle name="ปกติ 5" xfId="166"/>
    <cellStyle name="ปกติ 5 2" xfId="167"/>
    <cellStyle name="ปกติ 5 3" xfId="168"/>
    <cellStyle name="ปกติ 5 4" xfId="169"/>
    <cellStyle name="ปกติ 5 5" xfId="170"/>
    <cellStyle name="ปกติ 5 6" xfId="171"/>
    <cellStyle name="ปกติ 55" xfId="172"/>
    <cellStyle name="ปกติ 55 10" xfId="715"/>
    <cellStyle name="ปกติ 55 11" xfId="786"/>
    <cellStyle name="ปกติ 55 12" xfId="839"/>
    <cellStyle name="ปกติ 55 13" xfId="886"/>
    <cellStyle name="ปกติ 55 2" xfId="282"/>
    <cellStyle name="ปกติ 55 3" xfId="328"/>
    <cellStyle name="ปกติ 55 4" xfId="387"/>
    <cellStyle name="ปกติ 55 5" xfId="441"/>
    <cellStyle name="ปกติ 55 6" xfId="499"/>
    <cellStyle name="ปกติ 55 7" xfId="555"/>
    <cellStyle name="ปกติ 55 8" xfId="611"/>
    <cellStyle name="ปกติ 55 9" xfId="668"/>
    <cellStyle name="ปกติ 56" xfId="173"/>
    <cellStyle name="ปกติ 56 10" xfId="716"/>
    <cellStyle name="ปกติ 56 11" xfId="787"/>
    <cellStyle name="ปกติ 56 12" xfId="840"/>
    <cellStyle name="ปกติ 56 13" xfId="887"/>
    <cellStyle name="ปกติ 56 2" xfId="283"/>
    <cellStyle name="ปกติ 56 3" xfId="329"/>
    <cellStyle name="ปกติ 56 4" xfId="388"/>
    <cellStyle name="ปกติ 56 5" xfId="442"/>
    <cellStyle name="ปกติ 56 6" xfId="500"/>
    <cellStyle name="ปกติ 56 7" xfId="556"/>
    <cellStyle name="ปกติ 56 8" xfId="612"/>
    <cellStyle name="ปกติ 56 9" xfId="669"/>
    <cellStyle name="ปกติ 57" xfId="174"/>
    <cellStyle name="ปกติ 57 10" xfId="717"/>
    <cellStyle name="ปกติ 57 11" xfId="788"/>
    <cellStyle name="ปกติ 57 12" xfId="841"/>
    <cellStyle name="ปกติ 57 13" xfId="888"/>
    <cellStyle name="ปกติ 57 2" xfId="284"/>
    <cellStyle name="ปกติ 57 3" xfId="330"/>
    <cellStyle name="ปกติ 57 4" xfId="389"/>
    <cellStyle name="ปกติ 57 5" xfId="443"/>
    <cellStyle name="ปกติ 57 6" xfId="501"/>
    <cellStyle name="ปกติ 57 7" xfId="557"/>
    <cellStyle name="ปกติ 57 8" xfId="613"/>
    <cellStyle name="ปกติ 57 9" xfId="670"/>
    <cellStyle name="ปกติ 58" xfId="175"/>
    <cellStyle name="ปกติ 58 10" xfId="718"/>
    <cellStyle name="ปกติ 58 11" xfId="789"/>
    <cellStyle name="ปกติ 58 12" xfId="842"/>
    <cellStyle name="ปกติ 58 13" xfId="889"/>
    <cellStyle name="ปกติ 58 2" xfId="285"/>
    <cellStyle name="ปกติ 58 3" xfId="331"/>
    <cellStyle name="ปกติ 58 4" xfId="390"/>
    <cellStyle name="ปกติ 58 5" xfId="444"/>
    <cellStyle name="ปกติ 58 6" xfId="502"/>
    <cellStyle name="ปกติ 58 7" xfId="558"/>
    <cellStyle name="ปกติ 58 8" xfId="614"/>
    <cellStyle name="ปกติ 58 9" xfId="671"/>
    <cellStyle name="ปกติ 6" xfId="176"/>
    <cellStyle name="ปกติ 69" xfId="177"/>
    <cellStyle name="ปกติ 69 10" xfId="719"/>
    <cellStyle name="ปกติ 69 11" xfId="791"/>
    <cellStyle name="ปกติ 69 12" xfId="844"/>
    <cellStyle name="ปกติ 69 13" xfId="890"/>
    <cellStyle name="ปกติ 69 2" xfId="287"/>
    <cellStyle name="ปกติ 69 3" xfId="332"/>
    <cellStyle name="ปกติ 69 4" xfId="392"/>
    <cellStyle name="ปกติ 69 5" xfId="446"/>
    <cellStyle name="ปกติ 69 6" xfId="504"/>
    <cellStyle name="ปกติ 69 7" xfId="560"/>
    <cellStyle name="ปกติ 69 8" xfId="616"/>
    <cellStyle name="ปกติ 69 9" xfId="673"/>
    <cellStyle name="ปกติ 7" xfId="178"/>
    <cellStyle name="ปกติ 7 10" xfId="561"/>
    <cellStyle name="ปกติ 7 11" xfId="617"/>
    <cellStyle name="ปกติ 7 12" xfId="674"/>
    <cellStyle name="ปกติ 7 13" xfId="720"/>
    <cellStyle name="ปกติ 7 14" xfId="792"/>
    <cellStyle name="ปกติ 7 15" xfId="845"/>
    <cellStyle name="ปกติ 7 16" xfId="891"/>
    <cellStyle name="ปกติ 7 2" xfId="179"/>
    <cellStyle name="ปกติ 7 3" xfId="180"/>
    <cellStyle name="ปกติ 7 4" xfId="181"/>
    <cellStyle name="ปกติ 7 5" xfId="288"/>
    <cellStyle name="ปกติ 7 6" xfId="333"/>
    <cellStyle name="ปกติ 7 7" xfId="393"/>
    <cellStyle name="ปกติ 7 8" xfId="447"/>
    <cellStyle name="ปกติ 7 9" xfId="505"/>
    <cellStyle name="ปกติ 8" xfId="182"/>
    <cellStyle name="ปกติ 9" xfId="183"/>
    <cellStyle name="ปกติ 9 2" xfId="184"/>
    <cellStyle name="ปกติ 9 3" xfId="185"/>
    <cellStyle name="หมายเหตุ 10" xfId="186"/>
    <cellStyle name="หมายเหตุ 10 10" xfId="721"/>
    <cellStyle name="หมายเหตุ 10 11" xfId="795"/>
    <cellStyle name="หมายเหตุ 10 12" xfId="852"/>
    <cellStyle name="หมายเหตุ 10 13" xfId="892"/>
    <cellStyle name="หมายเหตุ 10 2" xfId="295"/>
    <cellStyle name="หมายเหตุ 10 3" xfId="334"/>
    <cellStyle name="หมายเหตุ 10 4" xfId="398"/>
    <cellStyle name="หมายเหตุ 10 5" xfId="455"/>
    <cellStyle name="หมายเหตุ 10 6" xfId="508"/>
    <cellStyle name="หมายเหตุ 10 7" xfId="567"/>
    <cellStyle name="หมายเหตุ 10 8" xfId="625"/>
    <cellStyle name="หมายเหตุ 10 9" xfId="681"/>
    <cellStyle name="หมายเหตุ 11" xfId="187"/>
    <cellStyle name="หมายเหตุ 11 10" xfId="722"/>
    <cellStyle name="หมายเหตุ 11 11" xfId="796"/>
    <cellStyle name="หมายเหตุ 11 12" xfId="853"/>
    <cellStyle name="หมายเหตุ 11 13" xfId="893"/>
    <cellStyle name="หมายเหตุ 11 2" xfId="296"/>
    <cellStyle name="หมายเหตุ 11 3" xfId="335"/>
    <cellStyle name="หมายเหตุ 11 4" xfId="399"/>
    <cellStyle name="หมายเหตุ 11 5" xfId="456"/>
    <cellStyle name="หมายเหตุ 11 6" xfId="509"/>
    <cellStyle name="หมายเหตุ 11 7" xfId="568"/>
    <cellStyle name="หมายเหตุ 11 8" xfId="626"/>
    <cellStyle name="หมายเหตุ 11 9" xfId="682"/>
    <cellStyle name="หมายเหตุ 12" xfId="188"/>
    <cellStyle name="หมายเหตุ 12 10" xfId="723"/>
    <cellStyle name="หมายเหตุ 12 11" xfId="797"/>
    <cellStyle name="หมายเหตุ 12 12" xfId="854"/>
    <cellStyle name="หมายเหตุ 12 13" xfId="894"/>
    <cellStyle name="หมายเหตุ 12 2" xfId="297"/>
    <cellStyle name="หมายเหตุ 12 3" xfId="336"/>
    <cellStyle name="หมายเหตุ 12 4" xfId="400"/>
    <cellStyle name="หมายเหตุ 12 5" xfId="457"/>
    <cellStyle name="หมายเหตุ 12 6" xfId="510"/>
    <cellStyle name="หมายเหตุ 12 7" xfId="569"/>
    <cellStyle name="หมายเหตุ 12 8" xfId="627"/>
    <cellStyle name="หมายเหตุ 12 9" xfId="683"/>
    <cellStyle name="หมายเหตุ 13" xfId="189"/>
    <cellStyle name="หมายเหตุ 13 10" xfId="724"/>
    <cellStyle name="หมายเหตุ 13 11" xfId="798"/>
    <cellStyle name="หมายเหตุ 13 12" xfId="855"/>
    <cellStyle name="หมายเหตุ 13 13" xfId="895"/>
    <cellStyle name="หมายเหตุ 13 2" xfId="298"/>
    <cellStyle name="หมายเหตุ 13 3" xfId="337"/>
    <cellStyle name="หมายเหตุ 13 4" xfId="401"/>
    <cellStyle name="หมายเหตุ 13 5" xfId="458"/>
    <cellStyle name="หมายเหตุ 13 6" xfId="511"/>
    <cellStyle name="หมายเหตุ 13 7" xfId="570"/>
    <cellStyle name="หมายเหตุ 13 8" xfId="628"/>
    <cellStyle name="หมายเหตุ 13 9" xfId="684"/>
    <cellStyle name="หมายเหตุ 14" xfId="190"/>
    <cellStyle name="หมายเหตุ 14 10" xfId="725"/>
    <cellStyle name="หมายเหตุ 14 11" xfId="799"/>
    <cellStyle name="หมายเหตุ 14 12" xfId="856"/>
    <cellStyle name="หมายเหตุ 14 13" xfId="896"/>
    <cellStyle name="หมายเหตุ 14 2" xfId="299"/>
    <cellStyle name="หมายเหตุ 14 3" xfId="338"/>
    <cellStyle name="หมายเหตุ 14 4" xfId="402"/>
    <cellStyle name="หมายเหตุ 14 5" xfId="459"/>
    <cellStyle name="หมายเหตุ 14 6" xfId="512"/>
    <cellStyle name="หมายเหตุ 14 7" xfId="571"/>
    <cellStyle name="หมายเหตุ 14 8" xfId="629"/>
    <cellStyle name="หมายเหตุ 14 9" xfId="685"/>
    <cellStyle name="หมายเหตุ 15" xfId="191"/>
    <cellStyle name="หมายเหตุ 15 10" xfId="726"/>
    <cellStyle name="หมายเหตุ 15 11" xfId="800"/>
    <cellStyle name="หมายเหตุ 15 12" xfId="857"/>
    <cellStyle name="หมายเหตุ 15 13" xfId="897"/>
    <cellStyle name="หมายเหตุ 15 2" xfId="300"/>
    <cellStyle name="หมายเหตุ 15 3" xfId="339"/>
    <cellStyle name="หมายเหตุ 15 4" xfId="403"/>
    <cellStyle name="หมายเหตุ 15 5" xfId="460"/>
    <cellStyle name="หมายเหตุ 15 6" xfId="513"/>
    <cellStyle name="หมายเหตุ 15 7" xfId="572"/>
    <cellStyle name="หมายเหตุ 15 8" xfId="630"/>
    <cellStyle name="หมายเหตุ 15 9" xfId="686"/>
    <cellStyle name="หมายเหตุ 16" xfId="192"/>
    <cellStyle name="หมายเหตุ 16 10" xfId="727"/>
    <cellStyle name="หมายเหตุ 16 11" xfId="801"/>
    <cellStyle name="หมายเหตุ 16 12" xfId="858"/>
    <cellStyle name="หมายเหตุ 16 13" xfId="898"/>
    <cellStyle name="หมายเหตุ 16 2" xfId="301"/>
    <cellStyle name="หมายเหตุ 16 3" xfId="340"/>
    <cellStyle name="หมายเหตุ 16 4" xfId="404"/>
    <cellStyle name="หมายเหตุ 16 5" xfId="461"/>
    <cellStyle name="หมายเหตุ 16 6" xfId="514"/>
    <cellStyle name="หมายเหตุ 16 7" xfId="573"/>
    <cellStyle name="หมายเหตุ 16 8" xfId="631"/>
    <cellStyle name="หมายเหตุ 16 9" xfId="687"/>
    <cellStyle name="หมายเหตุ 17" xfId="193"/>
    <cellStyle name="หมายเหตุ 17 10" xfId="728"/>
    <cellStyle name="หมายเหตุ 17 11" xfId="802"/>
    <cellStyle name="หมายเหตุ 17 12" xfId="859"/>
    <cellStyle name="หมายเหตุ 17 13" xfId="899"/>
    <cellStyle name="หมายเหตุ 17 2" xfId="302"/>
    <cellStyle name="หมายเหตุ 17 3" xfId="341"/>
    <cellStyle name="หมายเหตุ 17 4" xfId="405"/>
    <cellStyle name="หมายเหตุ 17 5" xfId="462"/>
    <cellStyle name="หมายเหตุ 17 6" xfId="515"/>
    <cellStyle name="หมายเหตุ 17 7" xfId="574"/>
    <cellStyle name="หมายเหตุ 17 8" xfId="632"/>
    <cellStyle name="หมายเหตุ 17 9" xfId="688"/>
    <cellStyle name="หมายเหตุ 18" xfId="194"/>
    <cellStyle name="หมายเหตุ 18 10" xfId="729"/>
    <cellStyle name="หมายเหตุ 18 11" xfId="803"/>
    <cellStyle name="หมายเหตุ 18 12" xfId="860"/>
    <cellStyle name="หมายเหตุ 18 13" xfId="900"/>
    <cellStyle name="หมายเหตุ 18 2" xfId="303"/>
    <cellStyle name="หมายเหตุ 18 3" xfId="342"/>
    <cellStyle name="หมายเหตุ 18 4" xfId="406"/>
    <cellStyle name="หมายเหตุ 18 5" xfId="463"/>
    <cellStyle name="หมายเหตุ 18 6" xfId="516"/>
    <cellStyle name="หมายเหตุ 18 7" xfId="575"/>
    <cellStyle name="หมายเหตุ 18 8" xfId="633"/>
    <cellStyle name="หมายเหตุ 18 9" xfId="689"/>
    <cellStyle name="หมายเหตุ 19" xfId="195"/>
    <cellStyle name="หมายเหตุ 19 10" xfId="730"/>
    <cellStyle name="หมายเหตุ 19 11" xfId="804"/>
    <cellStyle name="หมายเหตุ 19 12" xfId="861"/>
    <cellStyle name="หมายเหตุ 19 13" xfId="901"/>
    <cellStyle name="หมายเหตุ 19 2" xfId="304"/>
    <cellStyle name="หมายเหตุ 19 3" xfId="343"/>
    <cellStyle name="หมายเหตุ 19 4" xfId="407"/>
    <cellStyle name="หมายเหตุ 19 5" xfId="464"/>
    <cellStyle name="หมายเหตุ 19 6" xfId="517"/>
    <cellStyle name="หมายเหตุ 19 7" xfId="576"/>
    <cellStyle name="หมายเหตุ 19 8" xfId="634"/>
    <cellStyle name="หมายเหตุ 19 9" xfId="690"/>
    <cellStyle name="หมายเหตุ 2" xfId="196"/>
    <cellStyle name="หมายเหตุ 2 10" xfId="731"/>
    <cellStyle name="หมายเหตุ 2 11" xfId="805"/>
    <cellStyle name="หมายเหตุ 2 12" xfId="862"/>
    <cellStyle name="หมายเหตุ 2 13" xfId="902"/>
    <cellStyle name="หมายเหตุ 2 2" xfId="305"/>
    <cellStyle name="หมายเหตุ 2 3" xfId="344"/>
    <cellStyle name="หมายเหตุ 2 4" xfId="408"/>
    <cellStyle name="หมายเหตุ 2 5" xfId="465"/>
    <cellStyle name="หมายเหตุ 2 6" xfId="518"/>
    <cellStyle name="หมายเหตุ 2 7" xfId="577"/>
    <cellStyle name="หมายเหตุ 2 8" xfId="635"/>
    <cellStyle name="หมายเหตุ 2 9" xfId="691"/>
    <cellStyle name="หมายเหตุ 20" xfId="197"/>
    <cellStyle name="หมายเหตุ 20 10" xfId="732"/>
    <cellStyle name="หมายเหตุ 20 11" xfId="806"/>
    <cellStyle name="หมายเหตุ 20 12" xfId="863"/>
    <cellStyle name="หมายเหตุ 20 13" xfId="903"/>
    <cellStyle name="หมายเหตุ 20 2" xfId="306"/>
    <cellStyle name="หมายเหตุ 20 3" xfId="345"/>
    <cellStyle name="หมายเหตุ 20 4" xfId="409"/>
    <cellStyle name="หมายเหตุ 20 5" xfId="466"/>
    <cellStyle name="หมายเหตุ 20 6" xfId="519"/>
    <cellStyle name="หมายเหตุ 20 7" xfId="578"/>
    <cellStyle name="หมายเหตุ 20 8" xfId="636"/>
    <cellStyle name="หมายเหตุ 20 9" xfId="692"/>
    <cellStyle name="หมายเหตุ 21" xfId="198"/>
    <cellStyle name="หมายเหตุ 21 10" xfId="733"/>
    <cellStyle name="หมายเหตุ 21 11" xfId="807"/>
    <cellStyle name="หมายเหตุ 21 12" xfId="864"/>
    <cellStyle name="หมายเหตุ 21 13" xfId="904"/>
    <cellStyle name="หมายเหตุ 21 2" xfId="307"/>
    <cellStyle name="หมายเหตุ 21 3" xfId="346"/>
    <cellStyle name="หมายเหตุ 21 4" xfId="410"/>
    <cellStyle name="หมายเหตุ 21 5" xfId="467"/>
    <cellStyle name="หมายเหตุ 21 6" xfId="520"/>
    <cellStyle name="หมายเหตุ 21 7" xfId="579"/>
    <cellStyle name="หมายเหตุ 21 8" xfId="637"/>
    <cellStyle name="หมายเหตุ 21 9" xfId="693"/>
    <cellStyle name="หมายเหตุ 22" xfId="199"/>
    <cellStyle name="หมายเหตุ 22 10" xfId="734"/>
    <cellStyle name="หมายเหตุ 22 11" xfId="808"/>
    <cellStyle name="หมายเหตุ 22 12" xfId="865"/>
    <cellStyle name="หมายเหตุ 22 13" xfId="905"/>
    <cellStyle name="หมายเหตุ 22 2" xfId="308"/>
    <cellStyle name="หมายเหตุ 22 3" xfId="347"/>
    <cellStyle name="หมายเหตุ 22 4" xfId="411"/>
    <cellStyle name="หมายเหตุ 22 5" xfId="468"/>
    <cellStyle name="หมายเหตุ 22 6" xfId="521"/>
    <cellStyle name="หมายเหตุ 22 7" xfId="580"/>
    <cellStyle name="หมายเหตุ 22 8" xfId="638"/>
    <cellStyle name="หมายเหตุ 22 9" xfId="694"/>
    <cellStyle name="หมายเหตุ 23" xfId="200"/>
    <cellStyle name="หมายเหตุ 23 10" xfId="735"/>
    <cellStyle name="หมายเหตุ 23 11" xfId="809"/>
    <cellStyle name="หมายเหตุ 23 12" xfId="866"/>
    <cellStyle name="หมายเหตุ 23 13" xfId="906"/>
    <cellStyle name="หมายเหตุ 23 2" xfId="309"/>
    <cellStyle name="หมายเหตุ 23 3" xfId="348"/>
    <cellStyle name="หมายเหตุ 23 4" xfId="412"/>
    <cellStyle name="หมายเหตุ 23 5" xfId="469"/>
    <cellStyle name="หมายเหตุ 23 6" xfId="522"/>
    <cellStyle name="หมายเหตุ 23 7" xfId="581"/>
    <cellStyle name="หมายเหตุ 23 8" xfId="639"/>
    <cellStyle name="หมายเหตุ 23 9" xfId="695"/>
    <cellStyle name="หมายเหตุ 24" xfId="201"/>
    <cellStyle name="หมายเหตุ 24 10" xfId="736"/>
    <cellStyle name="หมายเหตุ 24 11" xfId="810"/>
    <cellStyle name="หมายเหตุ 24 12" xfId="867"/>
    <cellStyle name="หมายเหตุ 24 13" xfId="907"/>
    <cellStyle name="หมายเหตุ 24 2" xfId="310"/>
    <cellStyle name="หมายเหตุ 24 3" xfId="349"/>
    <cellStyle name="หมายเหตุ 24 4" xfId="413"/>
    <cellStyle name="หมายเหตุ 24 5" xfId="470"/>
    <cellStyle name="หมายเหตุ 24 6" xfId="523"/>
    <cellStyle name="หมายเหตุ 24 7" xfId="582"/>
    <cellStyle name="หมายเหตุ 24 8" xfId="640"/>
    <cellStyle name="หมายเหตุ 24 9" xfId="696"/>
    <cellStyle name="หมายเหตุ 25" xfId="202"/>
    <cellStyle name="หมายเหตุ 25 10" xfId="737"/>
    <cellStyle name="หมายเหตุ 25 11" xfId="811"/>
    <cellStyle name="หมายเหตุ 25 12" xfId="868"/>
    <cellStyle name="หมายเหตุ 25 13" xfId="908"/>
    <cellStyle name="หมายเหตุ 25 2" xfId="311"/>
    <cellStyle name="หมายเหตุ 25 3" xfId="350"/>
    <cellStyle name="หมายเหตุ 25 4" xfId="414"/>
    <cellStyle name="หมายเหตุ 25 5" xfId="471"/>
    <cellStyle name="หมายเหตุ 25 6" xfId="524"/>
    <cellStyle name="หมายเหตุ 25 7" xfId="583"/>
    <cellStyle name="หมายเหตุ 25 8" xfId="641"/>
    <cellStyle name="หมายเหตุ 25 9" xfId="697"/>
    <cellStyle name="หมายเหตุ 26" xfId="203"/>
    <cellStyle name="หมายเหตุ 26 10" xfId="738"/>
    <cellStyle name="หมายเหตุ 26 11" xfId="812"/>
    <cellStyle name="หมายเหตุ 26 12" xfId="869"/>
    <cellStyle name="หมายเหตุ 26 13" xfId="909"/>
    <cellStyle name="หมายเหตุ 26 2" xfId="312"/>
    <cellStyle name="หมายเหตุ 26 3" xfId="351"/>
    <cellStyle name="หมายเหตุ 26 4" xfId="415"/>
    <cellStyle name="หมายเหตุ 26 5" xfId="472"/>
    <cellStyle name="หมายเหตุ 26 6" xfId="525"/>
    <cellStyle name="หมายเหตุ 26 7" xfId="584"/>
    <cellStyle name="หมายเหตุ 26 8" xfId="642"/>
    <cellStyle name="หมายเหตุ 26 9" xfId="698"/>
    <cellStyle name="หมายเหตุ 27" xfId="204"/>
    <cellStyle name="หมายเหตุ 27 10" xfId="739"/>
    <cellStyle name="หมายเหตุ 27 11" xfId="813"/>
    <cellStyle name="หมายเหตุ 27 12" xfId="870"/>
    <cellStyle name="หมายเหตุ 27 13" xfId="910"/>
    <cellStyle name="หมายเหตุ 27 2" xfId="313"/>
    <cellStyle name="หมายเหตุ 27 3" xfId="352"/>
    <cellStyle name="หมายเหตุ 27 4" xfId="416"/>
    <cellStyle name="หมายเหตุ 27 5" xfId="473"/>
    <cellStyle name="หมายเหตุ 27 6" xfId="526"/>
    <cellStyle name="หมายเหตุ 27 7" xfId="585"/>
    <cellStyle name="หมายเหตุ 27 8" xfId="643"/>
    <cellStyle name="หมายเหตุ 27 9" xfId="699"/>
    <cellStyle name="หมายเหตุ 28" xfId="205"/>
    <cellStyle name="หมายเหตุ 28 10" xfId="740"/>
    <cellStyle name="หมายเหตุ 28 11" xfId="814"/>
    <cellStyle name="หมายเหตุ 28 12" xfId="871"/>
    <cellStyle name="หมายเหตุ 28 13" xfId="911"/>
    <cellStyle name="หมายเหตุ 28 2" xfId="314"/>
    <cellStyle name="หมายเหตุ 28 3" xfId="353"/>
    <cellStyle name="หมายเหตุ 28 4" xfId="417"/>
    <cellStyle name="หมายเหตุ 28 5" xfId="474"/>
    <cellStyle name="หมายเหตุ 28 6" xfId="527"/>
    <cellStyle name="หมายเหตุ 28 7" xfId="586"/>
    <cellStyle name="หมายเหตุ 28 8" xfId="644"/>
    <cellStyle name="หมายเหตุ 28 9" xfId="700"/>
    <cellStyle name="หมายเหตุ 3" xfId="206"/>
    <cellStyle name="หมายเหตุ 3 10" xfId="741"/>
    <cellStyle name="หมายเหตุ 3 11" xfId="815"/>
    <cellStyle name="หมายเหตุ 3 12" xfId="872"/>
    <cellStyle name="หมายเหตุ 3 13" xfId="912"/>
    <cellStyle name="หมายเหตุ 3 2" xfId="315"/>
    <cellStyle name="หมายเหตุ 3 3" xfId="354"/>
    <cellStyle name="หมายเหตุ 3 4" xfId="418"/>
    <cellStyle name="หมายเหตุ 3 5" xfId="475"/>
    <cellStyle name="หมายเหตุ 3 6" xfId="528"/>
    <cellStyle name="หมายเหตุ 3 7" xfId="587"/>
    <cellStyle name="หมายเหตุ 3 8" xfId="645"/>
    <cellStyle name="หมายเหตุ 3 9" xfId="701"/>
    <cellStyle name="หมายเหตุ 4" xfId="207"/>
    <cellStyle name="หมายเหตุ 4 10" xfId="742"/>
    <cellStyle name="หมายเหตุ 4 11" xfId="816"/>
    <cellStyle name="หมายเหตุ 4 12" xfId="873"/>
    <cellStyle name="หมายเหตุ 4 13" xfId="913"/>
    <cellStyle name="หมายเหตุ 4 2" xfId="316"/>
    <cellStyle name="หมายเหตุ 4 3" xfId="355"/>
    <cellStyle name="หมายเหตุ 4 4" xfId="419"/>
    <cellStyle name="หมายเหตุ 4 5" xfId="476"/>
    <cellStyle name="หมายเหตุ 4 6" xfId="529"/>
    <cellStyle name="หมายเหตุ 4 7" xfId="588"/>
    <cellStyle name="หมายเหตุ 4 8" xfId="646"/>
    <cellStyle name="หมายเหตุ 4 9" xfId="702"/>
    <cellStyle name="หมายเหตุ 5" xfId="208"/>
    <cellStyle name="หมายเหตุ 5 10" xfId="743"/>
    <cellStyle name="หมายเหตุ 5 11" xfId="817"/>
    <cellStyle name="หมายเหตุ 5 12" xfId="874"/>
    <cellStyle name="หมายเหตุ 5 13" xfId="914"/>
    <cellStyle name="หมายเหตุ 5 2" xfId="317"/>
    <cellStyle name="หมายเหตุ 5 3" xfId="356"/>
    <cellStyle name="หมายเหตุ 5 4" xfId="420"/>
    <cellStyle name="หมายเหตุ 5 5" xfId="477"/>
    <cellStyle name="หมายเหตุ 5 6" xfId="530"/>
    <cellStyle name="หมายเหตุ 5 7" xfId="589"/>
    <cellStyle name="หมายเหตุ 5 8" xfId="647"/>
    <cellStyle name="หมายเหตุ 5 9" xfId="703"/>
    <cellStyle name="หมายเหตุ 6" xfId="209"/>
    <cellStyle name="หมายเหตุ 6 10" xfId="744"/>
    <cellStyle name="หมายเหตุ 6 11" xfId="818"/>
    <cellStyle name="หมายเหตุ 6 12" xfId="875"/>
    <cellStyle name="หมายเหตุ 6 13" xfId="915"/>
    <cellStyle name="หมายเหตุ 6 2" xfId="318"/>
    <cellStyle name="หมายเหตุ 6 3" xfId="357"/>
    <cellStyle name="หมายเหตุ 6 4" xfId="421"/>
    <cellStyle name="หมายเหตุ 6 5" xfId="478"/>
    <cellStyle name="หมายเหตุ 6 6" xfId="531"/>
    <cellStyle name="หมายเหตุ 6 7" xfId="590"/>
    <cellStyle name="หมายเหตุ 6 8" xfId="648"/>
    <cellStyle name="หมายเหตุ 6 9" xfId="704"/>
    <cellStyle name="หมายเหตุ 7" xfId="210"/>
    <cellStyle name="หมายเหตุ 7 10" xfId="745"/>
    <cellStyle name="หมายเหตุ 7 11" xfId="819"/>
    <cellStyle name="หมายเหตุ 7 12" xfId="876"/>
    <cellStyle name="หมายเหตุ 7 13" xfId="916"/>
    <cellStyle name="หมายเหตุ 7 2" xfId="319"/>
    <cellStyle name="หมายเหตุ 7 3" xfId="358"/>
    <cellStyle name="หมายเหตุ 7 4" xfId="422"/>
    <cellStyle name="หมายเหตุ 7 5" xfId="479"/>
    <cellStyle name="หมายเหตุ 7 6" xfId="532"/>
    <cellStyle name="หมายเหตุ 7 7" xfId="591"/>
    <cellStyle name="หมายเหตุ 7 8" xfId="649"/>
    <cellStyle name="หมายเหตุ 7 9" xfId="705"/>
    <cellStyle name="หมายเหตุ 8" xfId="211"/>
    <cellStyle name="หมายเหตุ 8 10" xfId="746"/>
    <cellStyle name="หมายเหตุ 8 11" xfId="820"/>
    <cellStyle name="หมายเหตุ 8 12" xfId="877"/>
    <cellStyle name="หมายเหตุ 8 13" xfId="917"/>
    <cellStyle name="หมายเหตุ 8 2" xfId="320"/>
    <cellStyle name="หมายเหตุ 8 3" xfId="359"/>
    <cellStyle name="หมายเหตุ 8 4" xfId="423"/>
    <cellStyle name="หมายเหตุ 8 5" xfId="480"/>
    <cellStyle name="หมายเหตุ 8 6" xfId="533"/>
    <cellStyle name="หมายเหตุ 8 7" xfId="592"/>
    <cellStyle name="หมายเหตุ 8 8" xfId="650"/>
    <cellStyle name="หมายเหตุ 8 9" xfId="706"/>
    <cellStyle name="หมายเหตุ 9" xfId="212"/>
    <cellStyle name="หมายเหตุ 9 10" xfId="747"/>
    <cellStyle name="หมายเหตุ 9 11" xfId="821"/>
    <cellStyle name="หมายเหตุ 9 12" xfId="878"/>
    <cellStyle name="หมายเหตุ 9 13" xfId="918"/>
    <cellStyle name="หมายเหตุ 9 2" xfId="321"/>
    <cellStyle name="หมายเหตุ 9 3" xfId="360"/>
    <cellStyle name="หมายเหตุ 9 4" xfId="424"/>
    <cellStyle name="หมายเหตุ 9 5" xfId="481"/>
    <cellStyle name="หมายเหตุ 9 6" xfId="534"/>
    <cellStyle name="หมายเหตุ 9 7" xfId="593"/>
    <cellStyle name="หมายเหตุ 9 8" xfId="651"/>
    <cellStyle name="หมายเหตุ 9 9" xfId="7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5"/>
  <sheetViews>
    <sheetView showGridLines="0" tabSelected="1" topLeftCell="A16" workbookViewId="0">
      <selection activeCell="M29" sqref="M27:M29"/>
    </sheetView>
  </sheetViews>
  <sheetFormatPr defaultRowHeight="21.7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1.6</v>
      </c>
      <c r="D1" s="29" t="s">
        <v>44</v>
      </c>
    </row>
    <row r="2" spans="1:18" s="3" customFormat="1">
      <c r="B2" s="1" t="s">
        <v>15</v>
      </c>
      <c r="C2" s="2">
        <v>1.6</v>
      </c>
      <c r="D2" s="29" t="s">
        <v>43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>
      <c r="A4" s="68" t="s">
        <v>16</v>
      </c>
      <c r="B4" s="68"/>
      <c r="C4" s="68"/>
      <c r="D4" s="69"/>
      <c r="E4" s="74" t="s">
        <v>4</v>
      </c>
      <c r="F4" s="63"/>
      <c r="G4" s="64"/>
      <c r="H4" s="74" t="s">
        <v>8</v>
      </c>
      <c r="I4" s="63"/>
      <c r="J4" s="64"/>
      <c r="K4" s="63" t="s">
        <v>18</v>
      </c>
      <c r="L4" s="63"/>
      <c r="M4" s="63"/>
      <c r="N4" s="74" t="s">
        <v>19</v>
      </c>
      <c r="O4" s="63"/>
      <c r="P4" s="64"/>
      <c r="Q4" s="57" t="s">
        <v>17</v>
      </c>
      <c r="R4" s="58"/>
    </row>
    <row r="5" spans="1:18" s="6" customFormat="1" ht="19.5">
      <c r="A5" s="70"/>
      <c r="B5" s="70"/>
      <c r="C5" s="70"/>
      <c r="D5" s="71"/>
      <c r="E5" s="75" t="s">
        <v>9</v>
      </c>
      <c r="F5" s="65"/>
      <c r="G5" s="66"/>
      <c r="H5" s="75" t="s">
        <v>10</v>
      </c>
      <c r="I5" s="65"/>
      <c r="J5" s="66"/>
      <c r="K5" s="75" t="s">
        <v>11</v>
      </c>
      <c r="L5" s="65"/>
      <c r="M5" s="66"/>
      <c r="N5" s="75" t="s">
        <v>12</v>
      </c>
      <c r="O5" s="65"/>
      <c r="P5" s="66"/>
      <c r="Q5" s="59"/>
      <c r="R5" s="60"/>
    </row>
    <row r="6" spans="1:18" s="6" customFormat="1" ht="19.5">
      <c r="A6" s="70"/>
      <c r="B6" s="70"/>
      <c r="C6" s="70"/>
      <c r="D6" s="71"/>
      <c r="E6" s="24" t="s">
        <v>1</v>
      </c>
      <c r="F6" s="25" t="s">
        <v>2</v>
      </c>
      <c r="G6" s="9" t="s">
        <v>3</v>
      </c>
      <c r="H6" s="24" t="s">
        <v>1</v>
      </c>
      <c r="I6" s="25" t="s">
        <v>2</v>
      </c>
      <c r="J6" s="9" t="s">
        <v>3</v>
      </c>
      <c r="K6" s="20" t="s">
        <v>1</v>
      </c>
      <c r="L6" s="25" t="s">
        <v>2</v>
      </c>
      <c r="M6" s="20" t="s">
        <v>3</v>
      </c>
      <c r="N6" s="24" t="s">
        <v>1</v>
      </c>
      <c r="O6" s="25" t="s">
        <v>2</v>
      </c>
      <c r="P6" s="9" t="s">
        <v>3</v>
      </c>
      <c r="Q6" s="59"/>
      <c r="R6" s="60"/>
    </row>
    <row r="7" spans="1:18" s="6" customFormat="1" ht="19.5">
      <c r="A7" s="72"/>
      <c r="B7" s="72"/>
      <c r="C7" s="72"/>
      <c r="D7" s="73"/>
      <c r="E7" s="21" t="s">
        <v>5</v>
      </c>
      <c r="F7" s="22" t="s">
        <v>6</v>
      </c>
      <c r="G7" s="19" t="s">
        <v>7</v>
      </c>
      <c r="H7" s="21" t="s">
        <v>5</v>
      </c>
      <c r="I7" s="22" t="s">
        <v>6</v>
      </c>
      <c r="J7" s="19" t="s">
        <v>7</v>
      </c>
      <c r="K7" s="18" t="s">
        <v>5</v>
      </c>
      <c r="L7" s="22" t="s">
        <v>6</v>
      </c>
      <c r="M7" s="18" t="s">
        <v>7</v>
      </c>
      <c r="N7" s="21" t="s">
        <v>5</v>
      </c>
      <c r="O7" s="22" t="s">
        <v>6</v>
      </c>
      <c r="P7" s="19" t="s">
        <v>7</v>
      </c>
      <c r="Q7" s="61"/>
      <c r="R7" s="62"/>
    </row>
    <row r="8" spans="1:18" s="6" customFormat="1" ht="6" customHeight="1">
      <c r="A8" s="13"/>
      <c r="B8" s="13"/>
      <c r="C8" s="13"/>
      <c r="D8" s="13"/>
      <c r="E8" s="26"/>
      <c r="F8" s="25"/>
      <c r="G8" s="15"/>
      <c r="H8" s="26"/>
      <c r="I8" s="25"/>
      <c r="J8" s="15"/>
      <c r="K8" s="14"/>
      <c r="L8" s="25"/>
      <c r="M8" s="14"/>
      <c r="N8" s="26"/>
      <c r="O8" s="25"/>
      <c r="P8" s="15"/>
      <c r="Q8" s="16"/>
      <c r="R8" s="17"/>
    </row>
    <row r="9" spans="1:18" s="7" customFormat="1" ht="21" customHeight="1">
      <c r="A9" s="67" t="s">
        <v>13</v>
      </c>
      <c r="B9" s="67"/>
      <c r="C9" s="67"/>
      <c r="D9" s="67"/>
      <c r="E9" s="35">
        <f>SUM(E10:E20)</f>
        <v>7622</v>
      </c>
      <c r="F9" s="33">
        <f t="shared" ref="F9:P9" si="0">SUM(F10:F20)</f>
        <v>3927</v>
      </c>
      <c r="G9" s="33">
        <f t="shared" si="0"/>
        <v>3695</v>
      </c>
      <c r="H9" s="33">
        <f t="shared" si="0"/>
        <v>7200</v>
      </c>
      <c r="I9" s="33">
        <f t="shared" si="0"/>
        <v>4129</v>
      </c>
      <c r="J9" s="33">
        <f t="shared" si="0"/>
        <v>3071</v>
      </c>
      <c r="K9" s="34">
        <f t="shared" si="0"/>
        <v>40008</v>
      </c>
      <c r="L9" s="34">
        <f t="shared" si="0"/>
        <v>21297</v>
      </c>
      <c r="M9" s="34">
        <f t="shared" si="0"/>
        <v>18711</v>
      </c>
      <c r="N9" s="34">
        <f t="shared" si="0"/>
        <v>39395</v>
      </c>
      <c r="O9" s="34">
        <f t="shared" si="0"/>
        <v>20756</v>
      </c>
      <c r="P9" s="34">
        <f t="shared" si="0"/>
        <v>18639</v>
      </c>
      <c r="Q9" s="76" t="s">
        <v>5</v>
      </c>
      <c r="R9" s="67"/>
    </row>
    <row r="10" spans="1:18" s="6" customFormat="1" ht="23.25" customHeight="1">
      <c r="A10" s="36" t="s">
        <v>20</v>
      </c>
      <c r="B10" s="37"/>
      <c r="C10" s="37"/>
      <c r="D10" s="37"/>
      <c r="E10" s="28">
        <f>SUM(F10:G10)</f>
        <v>2886</v>
      </c>
      <c r="F10" s="28">
        <v>1508</v>
      </c>
      <c r="G10" s="28">
        <v>1378</v>
      </c>
      <c r="H10" s="28">
        <f>SUM(I10:J10)</f>
        <v>2578</v>
      </c>
      <c r="I10" s="28">
        <v>1506</v>
      </c>
      <c r="J10" s="28">
        <v>1072</v>
      </c>
      <c r="K10" s="32">
        <f>SUM(L10:M10)</f>
        <v>9951</v>
      </c>
      <c r="L10" s="32">
        <v>5696</v>
      </c>
      <c r="M10" s="32">
        <v>4255</v>
      </c>
      <c r="N10" s="32">
        <f>SUM(O10:P10)</f>
        <v>11490</v>
      </c>
      <c r="O10" s="32">
        <v>6499</v>
      </c>
      <c r="P10" s="32">
        <v>4991</v>
      </c>
      <c r="Q10" s="36" t="s">
        <v>41</v>
      </c>
      <c r="R10" s="37"/>
    </row>
    <row r="11" spans="1:18" s="6" customFormat="1" ht="23.25" customHeight="1">
      <c r="A11" s="38" t="s">
        <v>21</v>
      </c>
      <c r="B11" s="39"/>
      <c r="C11" s="39"/>
      <c r="D11" s="39"/>
      <c r="E11" s="28">
        <f t="shared" ref="E11:E20" si="1">SUM(F11:G11)</f>
        <v>224</v>
      </c>
      <c r="F11" s="28">
        <v>112</v>
      </c>
      <c r="G11" s="28">
        <v>112</v>
      </c>
      <c r="H11" s="28">
        <f t="shared" ref="H11:H20" si="2">SUM(I11:J11)</f>
        <v>383</v>
      </c>
      <c r="I11" s="28">
        <v>211</v>
      </c>
      <c r="J11" s="28">
        <v>172</v>
      </c>
      <c r="K11" s="32">
        <f t="shared" ref="K11:K20" si="3">SUM(L11:M11)</f>
        <v>3295</v>
      </c>
      <c r="L11" s="32">
        <v>1705</v>
      </c>
      <c r="M11" s="32">
        <v>1590</v>
      </c>
      <c r="N11" s="32">
        <f t="shared" ref="N11:N20" si="4">SUM(O11:P11)</f>
        <v>2831</v>
      </c>
      <c r="O11" s="32">
        <v>1410</v>
      </c>
      <c r="P11" s="32">
        <v>1421</v>
      </c>
      <c r="Q11" s="38" t="s">
        <v>22</v>
      </c>
      <c r="R11" s="39"/>
    </row>
    <row r="12" spans="1:18" s="6" customFormat="1" ht="23.25" customHeight="1">
      <c r="A12" s="40" t="s">
        <v>23</v>
      </c>
      <c r="B12" s="41"/>
      <c r="C12" s="41"/>
      <c r="D12" s="41"/>
      <c r="E12" s="28">
        <f t="shared" si="1"/>
        <v>1164</v>
      </c>
      <c r="F12" s="28">
        <v>601</v>
      </c>
      <c r="G12" s="28">
        <v>563</v>
      </c>
      <c r="H12" s="28">
        <f t="shared" si="2"/>
        <v>1062</v>
      </c>
      <c r="I12" s="28">
        <v>603</v>
      </c>
      <c r="J12" s="28">
        <v>459</v>
      </c>
      <c r="K12" s="32">
        <f t="shared" si="3"/>
        <v>6050</v>
      </c>
      <c r="L12" s="32">
        <v>3149</v>
      </c>
      <c r="M12" s="32">
        <v>2901</v>
      </c>
      <c r="N12" s="32">
        <f t="shared" si="4"/>
        <v>5658</v>
      </c>
      <c r="O12" s="32">
        <v>2929</v>
      </c>
      <c r="P12" s="32">
        <v>2729</v>
      </c>
      <c r="Q12" s="40" t="s">
        <v>24</v>
      </c>
      <c r="R12" s="41"/>
    </row>
    <row r="13" spans="1:18" s="6" customFormat="1" ht="23.25" customHeight="1">
      <c r="A13" s="42" t="s">
        <v>25</v>
      </c>
      <c r="B13" s="42"/>
      <c r="C13" s="42"/>
      <c r="D13" s="43"/>
      <c r="E13" s="28">
        <f t="shared" si="1"/>
        <v>495</v>
      </c>
      <c r="F13" s="28">
        <v>260</v>
      </c>
      <c r="G13" s="28">
        <v>235</v>
      </c>
      <c r="H13" s="28">
        <f t="shared" si="2"/>
        <v>496</v>
      </c>
      <c r="I13" s="28">
        <v>292</v>
      </c>
      <c r="J13" s="28">
        <v>204</v>
      </c>
      <c r="K13" s="32">
        <f t="shared" si="3"/>
        <v>2221</v>
      </c>
      <c r="L13" s="32">
        <v>1157</v>
      </c>
      <c r="M13" s="32">
        <v>1064</v>
      </c>
      <c r="N13" s="32">
        <f t="shared" si="4"/>
        <v>2148</v>
      </c>
      <c r="O13" s="32">
        <v>1099</v>
      </c>
      <c r="P13" s="32">
        <v>1049</v>
      </c>
      <c r="Q13" s="42" t="s">
        <v>26</v>
      </c>
      <c r="R13" s="42"/>
    </row>
    <row r="14" spans="1:18" s="6" customFormat="1" ht="23.25" customHeight="1">
      <c r="A14" s="44" t="s">
        <v>27</v>
      </c>
      <c r="B14" s="44"/>
      <c r="C14" s="44"/>
      <c r="D14" s="45"/>
      <c r="E14" s="28">
        <f t="shared" si="1"/>
        <v>1375</v>
      </c>
      <c r="F14" s="28">
        <v>695</v>
      </c>
      <c r="G14" s="28">
        <v>680</v>
      </c>
      <c r="H14" s="28">
        <f t="shared" si="2"/>
        <v>927</v>
      </c>
      <c r="I14" s="28">
        <v>533</v>
      </c>
      <c r="J14" s="28">
        <v>394</v>
      </c>
      <c r="K14" s="32">
        <f t="shared" si="3"/>
        <v>4742</v>
      </c>
      <c r="L14" s="32">
        <v>2441</v>
      </c>
      <c r="M14" s="32">
        <v>2301</v>
      </c>
      <c r="N14" s="32">
        <f t="shared" si="4"/>
        <v>5256</v>
      </c>
      <c r="O14" s="32">
        <v>2684</v>
      </c>
      <c r="P14" s="32">
        <v>2572</v>
      </c>
      <c r="Q14" s="44" t="s">
        <v>28</v>
      </c>
      <c r="R14" s="44"/>
    </row>
    <row r="15" spans="1:18" s="6" customFormat="1" ht="23.25" customHeight="1">
      <c r="A15" s="46" t="s">
        <v>29</v>
      </c>
      <c r="B15" s="46"/>
      <c r="C15" s="46"/>
      <c r="D15" s="47"/>
      <c r="E15" s="28">
        <f t="shared" si="1"/>
        <v>288</v>
      </c>
      <c r="F15" s="28">
        <v>153</v>
      </c>
      <c r="G15" s="28">
        <v>135</v>
      </c>
      <c r="H15" s="28">
        <f t="shared" si="2"/>
        <v>356</v>
      </c>
      <c r="I15" s="28">
        <v>208</v>
      </c>
      <c r="J15" s="28">
        <v>148</v>
      </c>
      <c r="K15" s="32">
        <f t="shared" si="3"/>
        <v>2579</v>
      </c>
      <c r="L15" s="32">
        <v>1325</v>
      </c>
      <c r="M15" s="32">
        <v>1254</v>
      </c>
      <c r="N15" s="32">
        <f t="shared" si="4"/>
        <v>2188</v>
      </c>
      <c r="O15" s="32">
        <v>1117</v>
      </c>
      <c r="P15" s="32">
        <v>1071</v>
      </c>
      <c r="Q15" s="46" t="s">
        <v>30</v>
      </c>
      <c r="R15" s="46"/>
    </row>
    <row r="16" spans="1:18" s="6" customFormat="1" ht="23.25" customHeight="1">
      <c r="A16" s="48" t="s">
        <v>31</v>
      </c>
      <c r="B16" s="48"/>
      <c r="C16" s="49"/>
      <c r="D16" s="50"/>
      <c r="E16" s="28">
        <f t="shared" si="1"/>
        <v>380</v>
      </c>
      <c r="F16" s="28">
        <v>206</v>
      </c>
      <c r="G16" s="28">
        <v>174</v>
      </c>
      <c r="H16" s="28">
        <f t="shared" si="2"/>
        <v>603</v>
      </c>
      <c r="I16" s="28">
        <v>333</v>
      </c>
      <c r="J16" s="28">
        <v>270</v>
      </c>
      <c r="K16" s="32">
        <f t="shared" si="3"/>
        <v>4235</v>
      </c>
      <c r="L16" s="32">
        <v>2293</v>
      </c>
      <c r="M16" s="32">
        <v>1942</v>
      </c>
      <c r="N16" s="32">
        <f t="shared" si="4"/>
        <v>3773</v>
      </c>
      <c r="O16" s="32">
        <v>1965</v>
      </c>
      <c r="P16" s="32">
        <v>1808</v>
      </c>
      <c r="Q16" s="49" t="s">
        <v>32</v>
      </c>
      <c r="R16" s="49"/>
    </row>
    <row r="17" spans="1:18" s="6" customFormat="1" ht="23.25" customHeight="1">
      <c r="A17" s="51" t="s">
        <v>33</v>
      </c>
      <c r="B17" s="51"/>
      <c r="C17" s="51"/>
      <c r="D17" s="43"/>
      <c r="E17" s="28">
        <f t="shared" si="1"/>
        <v>286</v>
      </c>
      <c r="F17" s="28">
        <v>149</v>
      </c>
      <c r="G17" s="28">
        <v>137</v>
      </c>
      <c r="H17" s="28">
        <f t="shared" si="2"/>
        <v>359</v>
      </c>
      <c r="I17" s="28">
        <v>191</v>
      </c>
      <c r="J17" s="28">
        <v>168</v>
      </c>
      <c r="K17" s="32">
        <f t="shared" si="3"/>
        <v>2946</v>
      </c>
      <c r="L17" s="32">
        <v>1525</v>
      </c>
      <c r="M17" s="32">
        <v>1421</v>
      </c>
      <c r="N17" s="32">
        <f t="shared" si="4"/>
        <v>2783</v>
      </c>
      <c r="O17" s="32">
        <v>1419</v>
      </c>
      <c r="P17" s="32">
        <v>1364</v>
      </c>
      <c r="Q17" s="52" t="s">
        <v>34</v>
      </c>
      <c r="R17" s="52"/>
    </row>
    <row r="18" spans="1:18" s="6" customFormat="1" ht="23.25" customHeight="1">
      <c r="A18" s="51" t="s">
        <v>35</v>
      </c>
      <c r="B18" s="51"/>
      <c r="C18" s="51"/>
      <c r="D18" s="53"/>
      <c r="E18" s="28">
        <f t="shared" si="1"/>
        <v>47</v>
      </c>
      <c r="F18" s="28">
        <v>27</v>
      </c>
      <c r="G18" s="28">
        <v>20</v>
      </c>
      <c r="H18" s="28">
        <f t="shared" si="2"/>
        <v>80</v>
      </c>
      <c r="I18" s="28">
        <v>51</v>
      </c>
      <c r="J18" s="28">
        <v>29</v>
      </c>
      <c r="K18" s="32">
        <f t="shared" si="3"/>
        <v>883</v>
      </c>
      <c r="L18" s="32">
        <v>479</v>
      </c>
      <c r="M18" s="32">
        <v>404</v>
      </c>
      <c r="N18" s="32">
        <f t="shared" si="4"/>
        <v>680</v>
      </c>
      <c r="O18" s="32">
        <v>368</v>
      </c>
      <c r="P18" s="32">
        <v>312</v>
      </c>
      <c r="Q18" s="52" t="s">
        <v>36</v>
      </c>
      <c r="R18" s="52"/>
    </row>
    <row r="19" spans="1:18" s="6" customFormat="1" ht="23.25" customHeight="1">
      <c r="A19" s="51" t="s">
        <v>37</v>
      </c>
      <c r="B19" s="51"/>
      <c r="C19" s="51"/>
      <c r="D19" s="53"/>
      <c r="E19" s="28">
        <f t="shared" si="1"/>
        <v>98</v>
      </c>
      <c r="F19" s="28">
        <v>48</v>
      </c>
      <c r="G19" s="28">
        <v>50</v>
      </c>
      <c r="H19" s="28">
        <f t="shared" si="2"/>
        <v>200</v>
      </c>
      <c r="I19" s="28">
        <v>115</v>
      </c>
      <c r="J19" s="28">
        <v>85</v>
      </c>
      <c r="K19" s="32">
        <f t="shared" si="3"/>
        <v>1261</v>
      </c>
      <c r="L19" s="32">
        <v>635</v>
      </c>
      <c r="M19" s="32">
        <v>626</v>
      </c>
      <c r="N19" s="32">
        <f t="shared" si="4"/>
        <v>1119</v>
      </c>
      <c r="O19" s="32">
        <v>577</v>
      </c>
      <c r="P19" s="32">
        <v>542</v>
      </c>
      <c r="Q19" s="52" t="s">
        <v>38</v>
      </c>
      <c r="R19" s="52"/>
    </row>
    <row r="20" spans="1:18" s="6" customFormat="1" ht="23.25" customHeight="1">
      <c r="A20" s="54" t="s">
        <v>39</v>
      </c>
      <c r="B20" s="54"/>
      <c r="C20" s="55"/>
      <c r="D20" s="56"/>
      <c r="E20" s="28">
        <f t="shared" si="1"/>
        <v>379</v>
      </c>
      <c r="F20" s="28">
        <v>168</v>
      </c>
      <c r="G20" s="28">
        <v>211</v>
      </c>
      <c r="H20" s="28">
        <f t="shared" si="2"/>
        <v>156</v>
      </c>
      <c r="I20" s="28">
        <v>86</v>
      </c>
      <c r="J20" s="28">
        <v>70</v>
      </c>
      <c r="K20" s="32">
        <f t="shared" si="3"/>
        <v>1845</v>
      </c>
      <c r="L20" s="32">
        <v>892</v>
      </c>
      <c r="M20" s="32">
        <v>953</v>
      </c>
      <c r="N20" s="32">
        <f t="shared" si="4"/>
        <v>1469</v>
      </c>
      <c r="O20" s="32">
        <v>689</v>
      </c>
      <c r="P20" s="32">
        <v>780</v>
      </c>
      <c r="Q20" s="52" t="s">
        <v>40</v>
      </c>
      <c r="R20" s="52"/>
    </row>
    <row r="21" spans="1:18" s="6" customFormat="1" ht="4.5" customHeight="1">
      <c r="A21" s="10"/>
      <c r="B21" s="10"/>
      <c r="C21" s="10"/>
      <c r="D21" s="10"/>
      <c r="E21" s="12"/>
      <c r="F21" s="31"/>
      <c r="G21" s="23"/>
      <c r="H21" s="12"/>
      <c r="I21" s="11"/>
      <c r="J21" s="23"/>
      <c r="K21" s="10"/>
      <c r="L21" s="11"/>
      <c r="M21" s="10"/>
      <c r="N21" s="12"/>
      <c r="O21" s="11"/>
      <c r="P21" s="23"/>
      <c r="Q21" s="10"/>
      <c r="R21" s="10"/>
    </row>
    <row r="22" spans="1:18" s="6" customFormat="1" ht="4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s="6" customFormat="1" ht="19.5">
      <c r="A23" s="8" t="s">
        <v>14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s="6" customFormat="1" ht="19.5">
      <c r="A24" s="8"/>
      <c r="B24" s="27" t="s">
        <v>42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>
      <c r="B25" s="30" t="s">
        <v>45</v>
      </c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2017-09-07T02:08:33Z</cp:lastPrinted>
  <dcterms:created xsi:type="dcterms:W3CDTF">2004-08-16T17:13:42Z</dcterms:created>
  <dcterms:modified xsi:type="dcterms:W3CDTF">2017-09-13T03:43:32Z</dcterms:modified>
</cp:coreProperties>
</file>