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6" sheetId="1" r:id="rId1"/>
  </sheets>
  <definedNames>
    <definedName name="_xlnm.Print_Area" localSheetId="0">'T-3.6'!$A$1:$W$29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N20" i="1"/>
  <c r="K20" i="1"/>
  <c r="H20" i="1"/>
  <c r="Q19" i="1"/>
  <c r="N19" i="1"/>
  <c r="K19" i="1"/>
  <c r="H19" i="1"/>
  <c r="Q18" i="1"/>
  <c r="N18" i="1"/>
  <c r="N12" i="1" s="1"/>
  <c r="K18" i="1"/>
  <c r="H18" i="1"/>
  <c r="Q17" i="1"/>
  <c r="Q12" i="1" s="1"/>
  <c r="K17" i="1"/>
  <c r="H17" i="1"/>
  <c r="K16" i="1"/>
  <c r="H16" i="1"/>
  <c r="K15" i="1"/>
  <c r="H15" i="1"/>
  <c r="Q14" i="1"/>
  <c r="K14" i="1"/>
  <c r="H14" i="1"/>
  <c r="N13" i="1"/>
  <c r="K13" i="1"/>
  <c r="H13" i="1"/>
  <c r="S12" i="1"/>
  <c r="R12" i="1"/>
  <c r="P12" i="1"/>
  <c r="O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<sst xmlns="http://schemas.openxmlformats.org/spreadsheetml/2006/main" count="100" uniqueCount="52">
  <si>
    <t xml:space="preserve">ตาราง     </t>
  </si>
  <si>
    <t>นักเรียน จำแนกตามสังกัด เพศ เป็นรายอำเภอ ปีการศึกษา 2559</t>
  </si>
  <si>
    <t xml:space="preserve">Table </t>
  </si>
  <si>
    <t>Students by Jurisdiction, Sex and District : Academic Year 2016</t>
  </si>
  <si>
    <t>อำเภอ</t>
  </si>
  <si>
    <t xml:space="preserve"> สังกัด 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</si>
  <si>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</si>
  <si>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</si>
  <si>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</si>
  <si>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</si>
  <si>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</si>
  <si>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</si>
  <si>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</si>
  <si>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</si>
  <si>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</si>
  <si>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b/>
        <vertAlign val="superscript"/>
        <sz val="13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</si>
  <si>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</si>
  <si>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</si>
  <si>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</si>
  <si>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</si>
  <si>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</si>
  <si>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</si>
  <si>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</si>
  <si>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</si>
  <si>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</si>
  <si>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</si>
  <si>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</si>
  <si>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อำเภอเมืองประจวบคีรีขันธ์</t>
  </si>
  <si>
    <t>-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</si>
  <si>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</si>
  <si>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</si>
  <si>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</si>
  <si>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</si>
  <si>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</si>
  <si>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</si>
  <si>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</si>
  <si>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</si>
  <si>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</si>
  <si>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</si>
  <si>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</si>
  <si>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</si>
  <si>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</si>
  <si>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</si>
  <si>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</si>
  <si>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1/  รวมโรงเรียนตำรวจตระเวนชายแดน</t>
  </si>
  <si>
    <t xml:space="preserve">       1/  Including  School for hilltribe children Set up by the Border patrol Police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</si>
  <si>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</si>
  <si>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</si>
  <si>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</si>
  <si>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Phetchaburi Provincial Secondary Educational Service Area Office, Area 10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</si>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</sst>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3" fillId="0" borderId="12" xfId="1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12" xfId="1" applyNumberFormat="1" applyFont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6" fillId="0" borderId="5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142875</xdr:colOff>
      <xdr:row>0</xdr:row>
      <xdr:rowOff>9525</xdr:rowOff>
    </xdr:from>
    <xdr:to>
      <xdr:col>22</xdr:col>
      <xdr:colOff>285750</xdr:colOff>
      <xdr:row>29</xdr:row>
      <xdr:rowOff>9525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1287125" y="9525"/>
          <a:ext cx="295275" cy="7981950"/>
          <a:chOff x="989" y="14"/>
          <a:chExt cx="34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93"/>
            <a:ext cx="26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</a:t>
            </a: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Statistics </a:t>
            </a:r>
            <a:endParaRPr lang="en-US" sz="1300" b="1" i="0" strike="noStrike">
              <a:solidFill>
                <a:srgbClr val="FFFFFF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79"/>
            <a:ext cx="2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996" y="14"/>
            <a:ext cx="0" cy="66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9"/>
  <sheetViews>
    <sheetView showGridLines="0" tabSelected="1" topLeftCell="A19" zoomScaleSheetLayoutView="90" workbookViewId="0">
      <selection activeCell="J32" sqref="J32"/>
    </sheetView>
  </sheetViews>
  <sheetFormatPr defaultRowHeight="21.75" x14ac:dyDescent="0.5"/>
  <cols>
    <col min="1" max="1" width="1.7109375" style="56" customWidth="1"/>
    <col min="2" max="2" width="6.140625" style="56" customWidth="1"/>
    <col min="3" max="3" width="4.85546875" style="56" customWidth="1"/>
    <col min="4" max="4" width="10.28515625" style="56" customWidth="1"/>
    <col min="5" max="19" width="7.5703125" style="56" customWidth="1"/>
    <col min="20" max="20" width="1.7109375" style="56" customWidth="1"/>
    <col min="21" max="21" width="28.85546875" style="56" customWidth="1"/>
    <col min="22" max="22" width="2.28515625" style="56" customWidth="1"/>
    <col min="23" max="23" width="5.7109375" style="56" customWidth="1"/>
    <col min="24" max="16384" width="9.140625" style="56"/>
  </cols>
  <sheetData>
    <row r="1" spans="1:21" s="1" customFormat="1" ht="24" x14ac:dyDescent="0.5">
      <c r="B1" s="1" t="s">
        <v>0</v>
      </c>
      <c r="C1" s="2">
        <v>3.6</v>
      </c>
      <c r="D1" s="1" t="s">
        <v>1</v>
      </c>
    </row>
    <row r="2" spans="1:21" s="3" customFormat="1" ht="24" x14ac:dyDescent="0.5">
      <c r="B2" s="3" t="s">
        <v>2</v>
      </c>
      <c r="C2" s="2">
        <v>3.6</v>
      </c>
      <c r="D2" s="3" t="s">
        <v>3</v>
      </c>
    </row>
    <row r="3" spans="1:21" s="5" customFormat="1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s="17" customFormat="1" ht="20.100000000000001" customHeight="1" x14ac:dyDescent="0.5">
      <c r="A4" s="6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3"/>
      <c r="O4" s="13"/>
      <c r="P4" s="13"/>
      <c r="Q4" s="14"/>
      <c r="R4" s="14"/>
      <c r="S4" s="15"/>
      <c r="T4" s="16"/>
      <c r="U4" s="6" t="s">
        <v>6</v>
      </c>
    </row>
    <row r="5" spans="1:21" s="17" customFormat="1" ht="20.100000000000001" customHeight="1" x14ac:dyDescent="0.5">
      <c r="A5" s="18"/>
      <c r="B5" s="18"/>
      <c r="C5" s="18"/>
      <c r="D5" s="19"/>
      <c r="E5" s="20"/>
      <c r="F5" s="9"/>
      <c r="G5" s="10"/>
      <c r="H5" s="20"/>
      <c r="I5" s="9"/>
      <c r="J5" s="21"/>
      <c r="K5" s="9"/>
      <c r="L5" s="22" t="s">
        <v>7</v>
      </c>
      <c r="M5" s="9"/>
      <c r="N5" s="23"/>
      <c r="O5" s="24"/>
      <c r="P5" s="25"/>
      <c r="Q5" s="9"/>
      <c r="R5" s="9"/>
      <c r="S5" s="21"/>
      <c r="T5" s="20"/>
      <c r="U5" s="26"/>
    </row>
    <row r="6" spans="1:21" s="17" customFormat="1" ht="20.100000000000001" customHeight="1" x14ac:dyDescent="0.5">
      <c r="A6" s="18"/>
      <c r="B6" s="18"/>
      <c r="C6" s="18"/>
      <c r="D6" s="19"/>
      <c r="E6" s="27" t="s">
        <v>8</v>
      </c>
      <c r="F6" s="13"/>
      <c r="G6" s="28"/>
      <c r="H6" s="29"/>
      <c r="I6" s="22" t="s">
        <v>9</v>
      </c>
      <c r="J6" s="21"/>
      <c r="K6" s="9"/>
      <c r="L6" s="22" t="s">
        <v>10</v>
      </c>
      <c r="M6" s="9"/>
      <c r="N6" s="27"/>
      <c r="O6" s="13"/>
      <c r="P6" s="28"/>
      <c r="Q6" s="13"/>
      <c r="R6" s="13"/>
      <c r="S6" s="28"/>
      <c r="T6" s="29"/>
      <c r="U6" s="26"/>
    </row>
    <row r="7" spans="1:21" s="17" customFormat="1" ht="20.100000000000001" customHeight="1" x14ac:dyDescent="0.5">
      <c r="A7" s="18"/>
      <c r="B7" s="18"/>
      <c r="C7" s="18"/>
      <c r="D7" s="19"/>
      <c r="E7" s="27" t="s">
        <v>11</v>
      </c>
      <c r="F7" s="13"/>
      <c r="G7" s="28"/>
      <c r="H7" s="29"/>
      <c r="I7" s="22" t="s">
        <v>12</v>
      </c>
      <c r="J7" s="21"/>
      <c r="K7" s="9"/>
      <c r="L7" s="22" t="s">
        <v>13</v>
      </c>
      <c r="M7" s="9"/>
      <c r="N7" s="27" t="s">
        <v>14</v>
      </c>
      <c r="O7" s="13"/>
      <c r="P7" s="28"/>
      <c r="Q7" s="13" t="s">
        <v>15</v>
      </c>
      <c r="R7" s="13"/>
      <c r="S7" s="28"/>
      <c r="T7" s="29"/>
      <c r="U7" s="26"/>
    </row>
    <row r="8" spans="1:21" s="17" customFormat="1" ht="20.100000000000001" customHeight="1" x14ac:dyDescent="0.5">
      <c r="A8" s="18"/>
      <c r="B8" s="18"/>
      <c r="C8" s="18"/>
      <c r="D8" s="19"/>
      <c r="E8" s="20"/>
      <c r="F8" s="22"/>
      <c r="G8" s="10"/>
      <c r="H8" s="29"/>
      <c r="I8" s="22" t="s">
        <v>16</v>
      </c>
      <c r="J8" s="21"/>
      <c r="K8" s="9"/>
      <c r="L8" s="22" t="s">
        <v>17</v>
      </c>
      <c r="M8" s="9"/>
      <c r="N8" s="27" t="s">
        <v>18</v>
      </c>
      <c r="O8" s="13"/>
      <c r="P8" s="28"/>
      <c r="Q8" s="13" t="s">
        <v>19</v>
      </c>
      <c r="R8" s="13"/>
      <c r="S8" s="28"/>
      <c r="T8" s="29"/>
      <c r="U8" s="26"/>
    </row>
    <row r="9" spans="1:21" s="17" customFormat="1" ht="20.100000000000001" customHeight="1" x14ac:dyDescent="0.5">
      <c r="A9" s="18"/>
      <c r="B9" s="18"/>
      <c r="C9" s="18"/>
      <c r="D9" s="19"/>
      <c r="E9" s="30"/>
      <c r="F9" s="31"/>
      <c r="G9" s="32"/>
      <c r="H9" s="30"/>
      <c r="I9" s="31" t="s">
        <v>20</v>
      </c>
      <c r="J9" s="33"/>
      <c r="K9" s="34"/>
      <c r="L9" s="31" t="s">
        <v>20</v>
      </c>
      <c r="M9" s="34"/>
      <c r="N9" s="11" t="s">
        <v>21</v>
      </c>
      <c r="O9" s="12"/>
      <c r="P9" s="35"/>
      <c r="Q9" s="34"/>
      <c r="R9" s="34"/>
      <c r="S9" s="33"/>
      <c r="T9" s="20"/>
      <c r="U9" s="26"/>
    </row>
    <row r="10" spans="1:21" s="17" customFormat="1" ht="20.100000000000001" customHeight="1" x14ac:dyDescent="0.5">
      <c r="A10" s="18"/>
      <c r="B10" s="18"/>
      <c r="C10" s="18"/>
      <c r="D10" s="19"/>
      <c r="E10" s="36" t="s">
        <v>8</v>
      </c>
      <c r="F10" s="36" t="s">
        <v>22</v>
      </c>
      <c r="G10" s="10" t="s">
        <v>23</v>
      </c>
      <c r="H10" s="36" t="s">
        <v>8</v>
      </c>
      <c r="I10" s="36" t="s">
        <v>22</v>
      </c>
      <c r="J10" s="10" t="s">
        <v>23</v>
      </c>
      <c r="K10" s="36" t="s">
        <v>8</v>
      </c>
      <c r="L10" s="36" t="s">
        <v>22</v>
      </c>
      <c r="M10" s="10" t="s">
        <v>23</v>
      </c>
      <c r="N10" s="37" t="s">
        <v>8</v>
      </c>
      <c r="O10" s="10" t="s">
        <v>22</v>
      </c>
      <c r="P10" s="10" t="s">
        <v>23</v>
      </c>
      <c r="Q10" s="36" t="s">
        <v>8</v>
      </c>
      <c r="R10" s="36" t="s">
        <v>22</v>
      </c>
      <c r="S10" s="10" t="s">
        <v>23</v>
      </c>
      <c r="T10" s="29"/>
      <c r="U10" s="26"/>
    </row>
    <row r="11" spans="1:21" s="17" customFormat="1" ht="20.100000000000001" customHeight="1" x14ac:dyDescent="0.5">
      <c r="A11" s="38"/>
      <c r="B11" s="38"/>
      <c r="C11" s="38"/>
      <c r="D11" s="39"/>
      <c r="E11" s="40" t="s">
        <v>11</v>
      </c>
      <c r="F11" s="40" t="s">
        <v>24</v>
      </c>
      <c r="G11" s="32" t="s">
        <v>25</v>
      </c>
      <c r="H11" s="40" t="s">
        <v>11</v>
      </c>
      <c r="I11" s="40" t="s">
        <v>24</v>
      </c>
      <c r="J11" s="32" t="s">
        <v>25</v>
      </c>
      <c r="K11" s="40" t="s">
        <v>11</v>
      </c>
      <c r="L11" s="40" t="s">
        <v>24</v>
      </c>
      <c r="M11" s="32" t="s">
        <v>25</v>
      </c>
      <c r="N11" s="40" t="s">
        <v>11</v>
      </c>
      <c r="O11" s="32" t="s">
        <v>24</v>
      </c>
      <c r="P11" s="32" t="s">
        <v>25</v>
      </c>
      <c r="Q11" s="40" t="s">
        <v>11</v>
      </c>
      <c r="R11" s="40" t="s">
        <v>24</v>
      </c>
      <c r="S11" s="32" t="s">
        <v>25</v>
      </c>
      <c r="T11" s="41"/>
      <c r="U11" s="38"/>
    </row>
    <row r="12" spans="1:21" s="17" customFormat="1" ht="24.95" customHeight="1" x14ac:dyDescent="0.5">
      <c r="A12" s="13" t="s">
        <v>26</v>
      </c>
      <c r="B12" s="13"/>
      <c r="C12" s="13"/>
      <c r="D12" s="28"/>
      <c r="E12" s="42">
        <f>SUM(E13:E20)</f>
        <v>88733</v>
      </c>
      <c r="F12" s="42">
        <f>SUM(F13:F20)</f>
        <v>44761</v>
      </c>
      <c r="G12" s="42">
        <f>SUM(G13:G20)</f>
        <v>43972</v>
      </c>
      <c r="H12" s="42">
        <f>SUM(H13:H20)</f>
        <v>54492</v>
      </c>
      <c r="I12" s="42">
        <f t="shared" ref="I12:S12" si="0">SUM(I13:I20)</f>
        <v>27470</v>
      </c>
      <c r="J12" s="42">
        <f t="shared" si="0"/>
        <v>27022</v>
      </c>
      <c r="K12" s="42">
        <f t="shared" si="0"/>
        <v>24750</v>
      </c>
      <c r="L12" s="42">
        <f t="shared" si="0"/>
        <v>12260</v>
      </c>
      <c r="M12" s="42">
        <f t="shared" si="0"/>
        <v>12490</v>
      </c>
      <c r="N12" s="42">
        <f t="shared" si="0"/>
        <v>8325</v>
      </c>
      <c r="O12" s="42">
        <f t="shared" si="0"/>
        <v>4394</v>
      </c>
      <c r="P12" s="42">
        <f t="shared" si="0"/>
        <v>3931</v>
      </c>
      <c r="Q12" s="42">
        <f t="shared" si="0"/>
        <v>1104</v>
      </c>
      <c r="R12" s="42">
        <f t="shared" si="0"/>
        <v>575</v>
      </c>
      <c r="S12" s="42">
        <f t="shared" si="0"/>
        <v>529</v>
      </c>
      <c r="T12" s="43"/>
      <c r="U12" s="22" t="s">
        <v>11</v>
      </c>
    </row>
    <row r="13" spans="1:21" s="44" customFormat="1" ht="24.95" customHeight="1" x14ac:dyDescent="0.5">
      <c r="A13" s="44" t="s">
        <v>27</v>
      </c>
      <c r="B13" s="45"/>
      <c r="C13" s="46"/>
      <c r="D13" s="47"/>
      <c r="E13" s="48">
        <v>13128</v>
      </c>
      <c r="F13" s="48">
        <v>6629</v>
      </c>
      <c r="G13" s="48">
        <v>6499</v>
      </c>
      <c r="H13" s="48">
        <f>SUM(I13:J13)</f>
        <v>9001</v>
      </c>
      <c r="I13" s="48">
        <v>4403</v>
      </c>
      <c r="J13" s="49">
        <v>4598</v>
      </c>
      <c r="K13" s="48">
        <f>SUM(L13:M13)</f>
        <v>2551</v>
      </c>
      <c r="L13" s="48">
        <v>1355</v>
      </c>
      <c r="M13" s="49">
        <v>1196</v>
      </c>
      <c r="N13" s="48">
        <f>SUM(O13:P13)</f>
        <v>1514</v>
      </c>
      <c r="O13" s="48">
        <v>809</v>
      </c>
      <c r="P13" s="48">
        <v>705</v>
      </c>
      <c r="Q13" s="48" t="s">
        <v>28</v>
      </c>
      <c r="R13" s="48" t="s">
        <v>28</v>
      </c>
      <c r="S13" s="48" t="s">
        <v>28</v>
      </c>
      <c r="T13" s="50"/>
      <c r="U13" s="51" t="s">
        <v>29</v>
      </c>
    </row>
    <row r="14" spans="1:21" s="44" customFormat="1" ht="24.95" customHeight="1" x14ac:dyDescent="0.5">
      <c r="A14" s="44" t="s">
        <v>30</v>
      </c>
      <c r="C14" s="46"/>
      <c r="D14" s="47"/>
      <c r="E14" s="48">
        <v>5949</v>
      </c>
      <c r="F14" s="48">
        <v>2997</v>
      </c>
      <c r="G14" s="48">
        <v>2952</v>
      </c>
      <c r="H14" s="48">
        <f t="shared" ref="H14:H20" si="1">SUM(I14:J14)</f>
        <v>5078</v>
      </c>
      <c r="I14" s="48">
        <v>2552</v>
      </c>
      <c r="J14" s="49">
        <v>2526</v>
      </c>
      <c r="K14" s="48">
        <f t="shared" ref="K14:K20" si="2">SUM(L14:M14)</f>
        <v>795</v>
      </c>
      <c r="L14" s="48">
        <v>396</v>
      </c>
      <c r="M14" s="49">
        <v>399</v>
      </c>
      <c r="N14" s="48" t="s">
        <v>28</v>
      </c>
      <c r="O14" s="48" t="s">
        <v>28</v>
      </c>
      <c r="P14" s="48" t="s">
        <v>28</v>
      </c>
      <c r="Q14" s="48">
        <f t="shared" ref="Q14:Q20" si="3">SUM(R14:S14)</f>
        <v>76</v>
      </c>
      <c r="R14" s="48">
        <v>49</v>
      </c>
      <c r="S14" s="49">
        <v>27</v>
      </c>
      <c r="T14" s="50"/>
      <c r="U14" s="51" t="s">
        <v>31</v>
      </c>
    </row>
    <row r="15" spans="1:21" s="44" customFormat="1" ht="24.95" customHeight="1" x14ac:dyDescent="0.5">
      <c r="A15" s="44" t="s">
        <v>32</v>
      </c>
      <c r="C15" s="46"/>
      <c r="D15" s="47"/>
      <c r="E15" s="48">
        <v>7082</v>
      </c>
      <c r="F15" s="48">
        <v>3602</v>
      </c>
      <c r="G15" s="48">
        <v>3480</v>
      </c>
      <c r="H15" s="48">
        <f t="shared" si="1"/>
        <v>4625</v>
      </c>
      <c r="I15" s="48">
        <v>2452</v>
      </c>
      <c r="J15" s="49">
        <v>2173</v>
      </c>
      <c r="K15" s="48">
        <f t="shared" si="2"/>
        <v>2457</v>
      </c>
      <c r="L15" s="48">
        <v>1150</v>
      </c>
      <c r="M15" s="49">
        <v>1307</v>
      </c>
      <c r="N15" s="48" t="s">
        <v>28</v>
      </c>
      <c r="O15" s="48" t="s">
        <v>28</v>
      </c>
      <c r="P15" s="48" t="s">
        <v>28</v>
      </c>
      <c r="Q15" s="48" t="s">
        <v>28</v>
      </c>
      <c r="R15" s="48" t="s">
        <v>28</v>
      </c>
      <c r="S15" s="48" t="s">
        <v>28</v>
      </c>
      <c r="T15" s="50"/>
      <c r="U15" s="51" t="s">
        <v>33</v>
      </c>
    </row>
    <row r="16" spans="1:21" s="44" customFormat="1" ht="24.95" customHeight="1" x14ac:dyDescent="0.5">
      <c r="A16" s="44" t="s">
        <v>34</v>
      </c>
      <c r="C16" s="46"/>
      <c r="D16" s="47"/>
      <c r="E16" s="48">
        <v>12154</v>
      </c>
      <c r="F16" s="48">
        <v>6005</v>
      </c>
      <c r="G16" s="48">
        <v>6149</v>
      </c>
      <c r="H16" s="48">
        <f t="shared" si="1"/>
        <v>11847</v>
      </c>
      <c r="I16" s="48">
        <v>5843</v>
      </c>
      <c r="J16" s="52">
        <v>6004</v>
      </c>
      <c r="K16" s="48">
        <f t="shared" si="2"/>
        <v>307</v>
      </c>
      <c r="L16" s="48">
        <v>162</v>
      </c>
      <c r="M16" s="49">
        <v>145</v>
      </c>
      <c r="N16" s="48" t="s">
        <v>28</v>
      </c>
      <c r="O16" s="48" t="s">
        <v>28</v>
      </c>
      <c r="P16" s="48" t="s">
        <v>28</v>
      </c>
      <c r="Q16" s="48" t="s">
        <v>28</v>
      </c>
      <c r="R16" s="48" t="s">
        <v>28</v>
      </c>
      <c r="S16" s="48" t="s">
        <v>28</v>
      </c>
      <c r="T16" s="50"/>
      <c r="U16" s="51" t="s">
        <v>35</v>
      </c>
    </row>
    <row r="17" spans="1:21" s="44" customFormat="1" ht="24.95" customHeight="1" x14ac:dyDescent="0.5">
      <c r="A17" s="44" t="s">
        <v>36</v>
      </c>
      <c r="C17" s="46"/>
      <c r="D17" s="47"/>
      <c r="E17" s="48">
        <v>5698</v>
      </c>
      <c r="F17" s="48">
        <v>2979</v>
      </c>
      <c r="G17" s="48">
        <v>2719</v>
      </c>
      <c r="H17" s="48">
        <f t="shared" si="1"/>
        <v>5520</v>
      </c>
      <c r="I17" s="48">
        <v>2893</v>
      </c>
      <c r="J17" s="49">
        <v>2627</v>
      </c>
      <c r="K17" s="48">
        <f t="shared" si="2"/>
        <v>72</v>
      </c>
      <c r="L17" s="48">
        <v>31</v>
      </c>
      <c r="M17" s="49">
        <v>41</v>
      </c>
      <c r="N17" s="48" t="s">
        <v>28</v>
      </c>
      <c r="O17" s="48" t="s">
        <v>28</v>
      </c>
      <c r="P17" s="48" t="s">
        <v>28</v>
      </c>
      <c r="Q17" s="48">
        <f t="shared" si="3"/>
        <v>106</v>
      </c>
      <c r="R17" s="48">
        <v>55</v>
      </c>
      <c r="S17" s="48">
        <v>51</v>
      </c>
      <c r="T17" s="50"/>
      <c r="U17" s="51" t="s">
        <v>37</v>
      </c>
    </row>
    <row r="18" spans="1:21" s="44" customFormat="1" ht="24.95" customHeight="1" x14ac:dyDescent="0.5">
      <c r="A18" s="44" t="s">
        <v>38</v>
      </c>
      <c r="C18" s="46"/>
      <c r="D18" s="47"/>
      <c r="E18" s="48">
        <v>13440</v>
      </c>
      <c r="F18" s="48">
        <v>6802</v>
      </c>
      <c r="G18" s="48">
        <v>6638</v>
      </c>
      <c r="H18" s="48">
        <f t="shared" si="1"/>
        <v>5340</v>
      </c>
      <c r="I18" s="48">
        <v>2726</v>
      </c>
      <c r="J18" s="49">
        <v>2614</v>
      </c>
      <c r="K18" s="48">
        <f t="shared" si="2"/>
        <v>5961</v>
      </c>
      <c r="L18" s="48">
        <v>2961</v>
      </c>
      <c r="M18" s="49">
        <v>3000</v>
      </c>
      <c r="N18" s="48">
        <f>SUM(O18:P18)</f>
        <v>1961</v>
      </c>
      <c r="O18" s="48">
        <v>1025</v>
      </c>
      <c r="P18" s="48">
        <v>936</v>
      </c>
      <c r="Q18" s="48">
        <f t="shared" si="3"/>
        <v>178</v>
      </c>
      <c r="R18" s="48">
        <v>90</v>
      </c>
      <c r="S18" s="49">
        <v>88</v>
      </c>
      <c r="T18" s="50"/>
      <c r="U18" s="51" t="s">
        <v>39</v>
      </c>
    </row>
    <row r="19" spans="1:21" s="44" customFormat="1" ht="24.95" customHeight="1" x14ac:dyDescent="0.5">
      <c r="A19" s="44" t="s">
        <v>40</v>
      </c>
      <c r="C19" s="46"/>
      <c r="D19" s="47"/>
      <c r="E19" s="48">
        <v>24392</v>
      </c>
      <c r="F19" s="48">
        <v>12218</v>
      </c>
      <c r="G19" s="48">
        <v>12174</v>
      </c>
      <c r="H19" s="48">
        <f t="shared" si="1"/>
        <v>7987</v>
      </c>
      <c r="I19" s="48">
        <v>4003</v>
      </c>
      <c r="J19" s="49">
        <v>3984</v>
      </c>
      <c r="K19" s="48">
        <f t="shared" si="2"/>
        <v>11498</v>
      </c>
      <c r="L19" s="48">
        <v>5628</v>
      </c>
      <c r="M19" s="49">
        <v>5870</v>
      </c>
      <c r="N19" s="48">
        <f>SUM(O19:P19)</f>
        <v>4326</v>
      </c>
      <c r="O19" s="49">
        <v>2292</v>
      </c>
      <c r="P19" s="49">
        <v>2034</v>
      </c>
      <c r="Q19" s="48">
        <f t="shared" si="3"/>
        <v>581</v>
      </c>
      <c r="R19" s="48">
        <v>295</v>
      </c>
      <c r="S19" s="49">
        <v>286</v>
      </c>
      <c r="T19" s="50"/>
      <c r="U19" s="51" t="s">
        <v>41</v>
      </c>
    </row>
    <row r="20" spans="1:21" s="44" customFormat="1" ht="24.95" customHeight="1" x14ac:dyDescent="0.5">
      <c r="A20" s="44" t="s">
        <v>42</v>
      </c>
      <c r="C20" s="46"/>
      <c r="D20" s="47"/>
      <c r="E20" s="48">
        <v>6890</v>
      </c>
      <c r="F20" s="48">
        <v>3529</v>
      </c>
      <c r="G20" s="48">
        <v>3361</v>
      </c>
      <c r="H20" s="48">
        <f t="shared" si="1"/>
        <v>5094</v>
      </c>
      <c r="I20" s="48">
        <v>2598</v>
      </c>
      <c r="J20" s="49">
        <v>2496</v>
      </c>
      <c r="K20" s="48">
        <f t="shared" si="2"/>
        <v>1109</v>
      </c>
      <c r="L20" s="48">
        <v>577</v>
      </c>
      <c r="M20" s="49">
        <v>532</v>
      </c>
      <c r="N20" s="48">
        <f>SUM(O20:P20)</f>
        <v>524</v>
      </c>
      <c r="O20" s="48">
        <v>268</v>
      </c>
      <c r="P20" s="48">
        <v>256</v>
      </c>
      <c r="Q20" s="48">
        <f t="shared" si="3"/>
        <v>163</v>
      </c>
      <c r="R20" s="48">
        <v>86</v>
      </c>
      <c r="S20" s="49">
        <v>77</v>
      </c>
      <c r="T20" s="50"/>
      <c r="U20" s="51" t="s">
        <v>43</v>
      </c>
    </row>
    <row r="21" spans="1:21" s="44" customFormat="1" ht="9" customHeight="1" x14ac:dyDescent="0.5">
      <c r="A21" s="53"/>
      <c r="B21" s="53"/>
      <c r="C21" s="53"/>
      <c r="D21" s="54"/>
      <c r="E21" s="55"/>
      <c r="F21" s="55"/>
      <c r="G21" s="54"/>
      <c r="H21" s="55"/>
      <c r="I21" s="55"/>
      <c r="J21" s="54"/>
      <c r="K21" s="55"/>
      <c r="L21" s="55"/>
      <c r="M21" s="54"/>
      <c r="N21" s="55"/>
      <c r="O21" s="54"/>
      <c r="P21" s="54"/>
      <c r="Q21" s="55"/>
      <c r="R21" s="55"/>
      <c r="S21" s="54"/>
      <c r="T21" s="53"/>
      <c r="U21" s="53"/>
    </row>
    <row r="22" spans="1:21" s="44" customFormat="1" ht="9" customHeight="1" x14ac:dyDescent="0.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s="44" customFormat="1" ht="20.100000000000001" customHeight="1" x14ac:dyDescent="0.5">
      <c r="A23" s="51"/>
      <c r="B23" s="44" t="s">
        <v>44</v>
      </c>
      <c r="C23" s="51"/>
      <c r="D23" s="51"/>
      <c r="E23" s="51"/>
      <c r="K23" s="45" t="s">
        <v>45</v>
      </c>
      <c r="L23" s="45"/>
      <c r="N23" s="51"/>
      <c r="O23" s="51"/>
    </row>
    <row r="24" spans="1:21" s="44" customFormat="1" ht="20.100000000000001" customHeight="1" x14ac:dyDescent="0.5">
      <c r="B24" s="44" t="s">
        <v>46</v>
      </c>
      <c r="K24" s="44" t="s">
        <v>47</v>
      </c>
    </row>
    <row r="25" spans="1:21" s="44" customFormat="1" ht="20.100000000000001" customHeight="1" x14ac:dyDescent="0.5">
      <c r="B25" s="44" t="s">
        <v>48</v>
      </c>
      <c r="K25" s="44" t="s">
        <v>49</v>
      </c>
    </row>
    <row r="26" spans="1:21" s="44" customFormat="1" ht="20.100000000000001" customHeight="1" x14ac:dyDescent="0.5">
      <c r="B26" s="44" t="s">
        <v>50</v>
      </c>
      <c r="K26" s="44" t="s">
        <v>51</v>
      </c>
    </row>
    <row r="27" spans="1:21" s="44" customFormat="1" ht="52.5" customHeight="1" x14ac:dyDescent="0.5"/>
    <row r="29" spans="1:21" ht="25.5" customHeight="1" x14ac:dyDescent="0.5"/>
  </sheetData>
  <mergeCells count="13">
    <mergeCell ref="Q8:S8"/>
    <mergeCell ref="N9:P9"/>
    <mergeCell ref="A12:D12"/>
    <mergeCell ref="A4:D11"/>
    <mergeCell ref="H4:S4"/>
    <mergeCell ref="U4:U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0.78740157480314965" bottom="0.51181102362204722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2017-09-25T02:43:50Z</dcterms:created>
  <dcterms:modified xsi:type="dcterms:W3CDTF">2017-09-25T02:44:03Z</dcterms:modified>
</cp:coreProperties>
</file>