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6" sheetId="1" r:id="rId1"/>
  </sheets>
  <definedNames>
    <definedName name="_xlnm.Print_Area" localSheetId="0">'T-3.6'!$A$1:$V$26</definedName>
  </definedNames>
  <calcPr calcId="144525"/>
</workbook>
</file>

<file path=xl/calcChain.xml><?xml version="1.0" encoding="utf-8"?>
<calcChain xmlns="http://schemas.openxmlformats.org/spreadsheetml/2006/main">
  <c r="N20" i="1" l="1"/>
  <c r="H20" i="1"/>
  <c r="G20" i="1"/>
  <c r="F20" i="1"/>
  <c r="E20" i="1"/>
  <c r="N19" i="1"/>
  <c r="K19" i="1"/>
  <c r="H19" i="1"/>
  <c r="G19" i="1"/>
  <c r="F19" i="1"/>
  <c r="E19" i="1"/>
  <c r="N18" i="1"/>
  <c r="K18" i="1"/>
  <c r="H18" i="1"/>
  <c r="G18" i="1"/>
  <c r="F18" i="1"/>
  <c r="E18" i="1"/>
  <c r="N17" i="1"/>
  <c r="H17" i="1"/>
  <c r="G17" i="1"/>
  <c r="F17" i="1"/>
  <c r="E17" i="1" s="1"/>
  <c r="Q16" i="1"/>
  <c r="N16" i="1"/>
  <c r="K16" i="1"/>
  <c r="H16" i="1"/>
  <c r="G16" i="1"/>
  <c r="F16" i="1"/>
  <c r="E16" i="1" s="1"/>
  <c r="N15" i="1"/>
  <c r="H15" i="1"/>
  <c r="G15" i="1"/>
  <c r="F15" i="1"/>
  <c r="E15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R12" i="1"/>
  <c r="Q12" i="1" s="1"/>
  <c r="P12" i="1"/>
  <c r="O12" i="1"/>
  <c r="N12" i="1"/>
  <c r="M12" i="1"/>
  <c r="L12" i="1"/>
  <c r="K12" i="1" s="1"/>
  <c r="J12" i="1"/>
  <c r="I12" i="1"/>
  <c r="H12" i="1"/>
  <c r="G12" i="1"/>
  <c r="F12" i="1"/>
  <c r="E12" i="1" s="1"/>
</calcChain>
</file>

<file path=xl/sharedStrings.xml><?xml version="1.0" encoding="utf-8"?>
<sst xmlns="http://schemas.openxmlformats.org/spreadsheetml/2006/main" count="109" uniqueCount="52">
  <si>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</si>
  <si>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</si>
  <si>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</si>
  <si>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</si>
  <si>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</si>
  <si>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</si>
  <si>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</si>
  <si>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</si>
  <si>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</si>
  <si>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</si>
  <si>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</si>
  <si>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</si>
  <si>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</si>
  <si>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</si>
  <si>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</si>
  <si>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</si>
  <si>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</si>
  <si>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</si>
  <si>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</si>
  <si>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</si>
  <si>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</si>
  <si>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</si>
  <si>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</si>
  <si>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</si>
  <si>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</si>
  <si>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</si>
  <si>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</si>
  <si>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</si>
  <si>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</si>
  <si>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</si>
  <si>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</si>
  <si>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</si>
  <si>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</si>
  <si>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</si>
  <si>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</si>
  <si>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</si>
  <si>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</si>
  <si>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</si>
  <si>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</si>
  <si>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</si>
  <si>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</si>
  <si>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</si>
  <si>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</si>
  <si>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</si>
  <si>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    1/  รวมสำนักงานพระพุทธศาสนาจังหวัดอุทัยธานี</t>
  </si>
  <si>
    <t xml:space="preserve">         1/   Including Uthai Thani Buddhism Office</t>
  </si>
  <si>
    <t xml:space="preserve">     ที่มา:  สำนักงานเขตพื้นที่การศึกษาประถมศึกษาจังหวัดอุทัยธานี  เขต 1,2</t>
  </si>
  <si>
    <t>Source:  Uthai Thani Primary Educational Service Area Office, Area 1,2</t>
  </si>
  <si>
    <t xml:space="preserve">            สำนักงานเขตพื้นที่การศึกษามัธยมศึกษาเขต 42  จังหวัดนครสวรรค์</t>
  </si>
  <si>
    <t xml:space="preserve">            Nakhon Sawan Secondary Educational Service Area Office, Area 42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</si>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</sst>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12" xfId="1" applyNumberFormat="1" applyFont="1" applyBorder="1" applyAlignment="1">
      <alignment horizontal="right" vertical="center"/>
    </xf>
    <xf numFmtId="187" fontId="6" fillId="0" borderId="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2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0</xdr:row>
      <xdr:rowOff>17750</xdr:rowOff>
    </xdr:from>
    <xdr:to>
      <xdr:col>22</xdr:col>
      <xdr:colOff>51061</xdr:colOff>
      <xdr:row>25</xdr:row>
      <xdr:rowOff>200027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86900" y="17750"/>
          <a:ext cx="460636" cy="6068727"/>
          <a:chOff x="1005" y="701"/>
          <a:chExt cx="57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701"/>
            <a:ext cx="50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>
      <selection activeCell="Y12" sqref="Y12"/>
    </sheetView>
  </sheetViews>
  <sheetFormatPr defaultRowHeight="21.75" x14ac:dyDescent="0.5"/>
  <cols>
    <col min="1" max="1" width="1.7109375" style="6" customWidth="1"/>
    <col min="2" max="2" width="6.140625" style="6" customWidth="1"/>
    <col min="3" max="3" width="4.140625" style="6" customWidth="1"/>
    <col min="4" max="4" width="5.140625" style="6" customWidth="1"/>
    <col min="5" max="5" width="8" style="6" customWidth="1"/>
    <col min="6" max="6" width="7.85546875" style="6" customWidth="1"/>
    <col min="7" max="7" width="7.28515625" style="6" customWidth="1"/>
    <col min="8" max="19" width="7" style="6" customWidth="1"/>
    <col min="20" max="20" width="17.71093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x14ac:dyDescent="0.5">
      <c r="B1" s="1" t="s">
        <v>0</v>
      </c>
      <c r="C1" s="2">
        <v>3.6</v>
      </c>
      <c r="D1" s="1" t="s">
        <v>1</v>
      </c>
    </row>
    <row r="2" spans="1:20" s="3" customFormat="1" ht="20.100000000000001" customHeight="1" x14ac:dyDescent="0.5">
      <c r="B2" s="4" t="s">
        <v>2</v>
      </c>
      <c r="C2" s="2">
        <v>3.6</v>
      </c>
      <c r="D2" s="4" t="s">
        <v>3</v>
      </c>
      <c r="E2" s="4"/>
    </row>
    <row r="3" spans="1:20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9" customFormat="1" ht="18.75" x14ac:dyDescent="0.4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 x14ac:dyDescent="0.4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0" s="19" customFormat="1" ht="18.75" x14ac:dyDescent="0.45">
      <c r="A6" s="20"/>
      <c r="B6" s="20"/>
      <c r="C6" s="20"/>
      <c r="D6" s="21"/>
      <c r="E6" s="30"/>
      <c r="F6" s="31"/>
      <c r="G6" s="32"/>
      <c r="H6" s="33"/>
      <c r="I6" s="25" t="s">
        <v>8</v>
      </c>
      <c r="J6" s="34"/>
      <c r="K6" s="24"/>
      <c r="L6" s="25" t="s">
        <v>9</v>
      </c>
      <c r="M6" s="24"/>
      <c r="N6" s="35"/>
      <c r="O6" s="15"/>
      <c r="P6" s="36"/>
      <c r="Q6" s="31"/>
      <c r="R6" s="31"/>
      <c r="S6" s="32"/>
      <c r="T6" s="29"/>
    </row>
    <row r="7" spans="1:20" s="19" customFormat="1" ht="18.75" x14ac:dyDescent="0.45">
      <c r="A7" s="20"/>
      <c r="B7" s="20"/>
      <c r="C7" s="20"/>
      <c r="D7" s="21"/>
      <c r="E7" s="30"/>
      <c r="F7" s="31"/>
      <c r="G7" s="32"/>
      <c r="H7" s="33"/>
      <c r="I7" s="25" t="s">
        <v>10</v>
      </c>
      <c r="J7" s="34"/>
      <c r="K7" s="24"/>
      <c r="L7" s="25" t="s">
        <v>11</v>
      </c>
      <c r="M7" s="24"/>
      <c r="N7" s="30" t="s">
        <v>12</v>
      </c>
      <c r="O7" s="31"/>
      <c r="P7" s="32"/>
      <c r="Q7" s="31"/>
      <c r="R7" s="31"/>
      <c r="S7" s="32"/>
      <c r="T7" s="29"/>
    </row>
    <row r="8" spans="1:20" s="19" customFormat="1" x14ac:dyDescent="0.45">
      <c r="A8" s="20"/>
      <c r="B8" s="20"/>
      <c r="C8" s="20"/>
      <c r="D8" s="21"/>
      <c r="E8" s="30" t="s">
        <v>13</v>
      </c>
      <c r="F8" s="31"/>
      <c r="G8" s="32"/>
      <c r="H8" s="33"/>
      <c r="I8" s="25" t="s">
        <v>14</v>
      </c>
      <c r="J8" s="34"/>
      <c r="K8" s="24"/>
      <c r="L8" s="25" t="s">
        <v>15</v>
      </c>
      <c r="M8" s="24"/>
      <c r="N8" s="30" t="s">
        <v>16</v>
      </c>
      <c r="O8" s="31"/>
      <c r="P8" s="32"/>
      <c r="Q8" s="31" t="s">
        <v>17</v>
      </c>
      <c r="R8" s="31"/>
      <c r="S8" s="32"/>
      <c r="T8" s="29"/>
    </row>
    <row r="9" spans="1:20" s="19" customFormat="1" ht="18.75" x14ac:dyDescent="0.45">
      <c r="A9" s="20"/>
      <c r="B9" s="20"/>
      <c r="C9" s="20"/>
      <c r="D9" s="21"/>
      <c r="E9" s="37" t="s">
        <v>18</v>
      </c>
      <c r="F9" s="38"/>
      <c r="G9" s="39"/>
      <c r="H9" s="40"/>
      <c r="I9" s="41" t="s">
        <v>19</v>
      </c>
      <c r="J9" s="42"/>
      <c r="K9" s="43"/>
      <c r="L9" s="44" t="s">
        <v>19</v>
      </c>
      <c r="M9" s="43"/>
      <c r="N9" s="37" t="s">
        <v>20</v>
      </c>
      <c r="O9" s="38"/>
      <c r="P9" s="39"/>
      <c r="Q9" s="37" t="s">
        <v>21</v>
      </c>
      <c r="R9" s="38"/>
      <c r="S9" s="39"/>
      <c r="T9" s="29"/>
    </row>
    <row r="10" spans="1:20" x14ac:dyDescent="0.5">
      <c r="A10" s="20"/>
      <c r="B10" s="20"/>
      <c r="C10" s="20"/>
      <c r="D10" s="21"/>
      <c r="E10" s="45" t="s">
        <v>13</v>
      </c>
      <c r="F10" s="45" t="s">
        <v>22</v>
      </c>
      <c r="G10" s="12" t="s">
        <v>23</v>
      </c>
      <c r="H10" s="46" t="s">
        <v>13</v>
      </c>
      <c r="I10" s="46" t="s">
        <v>22</v>
      </c>
      <c r="J10" s="12" t="s">
        <v>23</v>
      </c>
      <c r="K10" s="46" t="s">
        <v>13</v>
      </c>
      <c r="L10" s="46" t="s">
        <v>22</v>
      </c>
      <c r="M10" s="12" t="s">
        <v>23</v>
      </c>
      <c r="N10" s="45" t="s">
        <v>13</v>
      </c>
      <c r="O10" s="12" t="s">
        <v>22</v>
      </c>
      <c r="P10" s="12" t="s">
        <v>23</v>
      </c>
      <c r="Q10" s="45" t="s">
        <v>13</v>
      </c>
      <c r="R10" s="45" t="s">
        <v>22</v>
      </c>
      <c r="S10" s="12" t="s">
        <v>23</v>
      </c>
      <c r="T10" s="29"/>
    </row>
    <row r="11" spans="1:20" x14ac:dyDescent="0.5">
      <c r="A11" s="47"/>
      <c r="B11" s="47"/>
      <c r="C11" s="47"/>
      <c r="D11" s="48"/>
      <c r="E11" s="49" t="s">
        <v>18</v>
      </c>
      <c r="F11" s="49" t="s">
        <v>24</v>
      </c>
      <c r="G11" s="50" t="s">
        <v>25</v>
      </c>
      <c r="H11" s="49" t="s">
        <v>18</v>
      </c>
      <c r="I11" s="49" t="s">
        <v>24</v>
      </c>
      <c r="J11" s="50" t="s">
        <v>25</v>
      </c>
      <c r="K11" s="49" t="s">
        <v>18</v>
      </c>
      <c r="L11" s="49" t="s">
        <v>24</v>
      </c>
      <c r="M11" s="50" t="s">
        <v>25</v>
      </c>
      <c r="N11" s="49" t="s">
        <v>18</v>
      </c>
      <c r="O11" s="50" t="s">
        <v>24</v>
      </c>
      <c r="P11" s="50" t="s">
        <v>25</v>
      </c>
      <c r="Q11" s="49" t="s">
        <v>18</v>
      </c>
      <c r="R11" s="49" t="s">
        <v>24</v>
      </c>
      <c r="S11" s="50" t="s">
        <v>25</v>
      </c>
      <c r="T11" s="51"/>
    </row>
    <row r="12" spans="1:20" s="57" customFormat="1" ht="27" customHeight="1" x14ac:dyDescent="0.5">
      <c r="A12" s="52" t="s">
        <v>26</v>
      </c>
      <c r="B12" s="52"/>
      <c r="C12" s="52"/>
      <c r="D12" s="53"/>
      <c r="E12" s="54">
        <f t="shared" ref="E12" si="0">SUM(F12:G12)</f>
        <v>55472</v>
      </c>
      <c r="F12" s="54">
        <f>SUM(F13:F20)</f>
        <v>27899</v>
      </c>
      <c r="G12" s="54">
        <f>SUM(G13:G20)</f>
        <v>27573</v>
      </c>
      <c r="H12" s="54">
        <f>SUM(I12:J12)</f>
        <v>40778</v>
      </c>
      <c r="I12" s="54">
        <f>SUM(I13:I20)</f>
        <v>20618</v>
      </c>
      <c r="J12" s="55">
        <f>SUM(J13:J20)</f>
        <v>20160</v>
      </c>
      <c r="K12" s="54">
        <f>SUM(L12:M12)</f>
        <v>5399</v>
      </c>
      <c r="L12" s="54">
        <f>SUM(L13:L20)</f>
        <v>2543</v>
      </c>
      <c r="M12" s="55">
        <f>SUM(M13:M20)</f>
        <v>2856</v>
      </c>
      <c r="N12" s="55">
        <f t="shared" ref="N12:O12" si="1">SUM(N13:N20)</f>
        <v>9198</v>
      </c>
      <c r="O12" s="55">
        <f t="shared" si="1"/>
        <v>4641</v>
      </c>
      <c r="P12" s="55">
        <f>SUM(P13:P20)</f>
        <v>4557</v>
      </c>
      <c r="Q12" s="54">
        <f>SUM(R12:S12)</f>
        <v>97</v>
      </c>
      <c r="R12" s="54">
        <f>SUM(R13:R20)</f>
        <v>97</v>
      </c>
      <c r="S12" s="55" t="s">
        <v>27</v>
      </c>
      <c r="T12" s="56" t="s">
        <v>18</v>
      </c>
    </row>
    <row r="13" spans="1:20" ht="20.25" customHeight="1" x14ac:dyDescent="0.5">
      <c r="A13" s="58"/>
      <c r="B13" s="59" t="s">
        <v>28</v>
      </c>
      <c r="C13" s="60"/>
      <c r="D13" s="61"/>
      <c r="E13" s="62">
        <f>SUM(F13:G13)</f>
        <v>11003</v>
      </c>
      <c r="F13" s="62">
        <f>SUM(I13,L13,O13,R13)</f>
        <v>5393</v>
      </c>
      <c r="G13" s="63">
        <f>SUM(J13,M13,P13,S13)</f>
        <v>5610</v>
      </c>
      <c r="H13" s="62">
        <f>SUM(I13:J13)</f>
        <v>4917</v>
      </c>
      <c r="I13" s="62">
        <v>2463</v>
      </c>
      <c r="J13" s="63">
        <v>2454</v>
      </c>
      <c r="K13" s="62">
        <f>SUM(L13:M13)</f>
        <v>1996</v>
      </c>
      <c r="L13" s="62">
        <v>904</v>
      </c>
      <c r="M13" s="63">
        <v>1092</v>
      </c>
      <c r="N13" s="62">
        <f>SUM(O13:P13)</f>
        <v>4059</v>
      </c>
      <c r="O13" s="63">
        <v>1995</v>
      </c>
      <c r="P13" s="63">
        <v>2064</v>
      </c>
      <c r="Q13" s="62">
        <f>SUM(R13:S13)</f>
        <v>31</v>
      </c>
      <c r="R13" s="62">
        <v>31</v>
      </c>
      <c r="S13" s="63" t="s">
        <v>27</v>
      </c>
      <c r="T13" s="24" t="s">
        <v>29</v>
      </c>
    </row>
    <row r="14" spans="1:20" ht="20.25" customHeight="1" x14ac:dyDescent="0.5">
      <c r="A14" s="60"/>
      <c r="B14" s="59" t="s">
        <v>30</v>
      </c>
      <c r="C14" s="60"/>
      <c r="D14" s="61"/>
      <c r="E14" s="62">
        <f t="shared" ref="E14:E20" si="2">SUM(F14:G14)</f>
        <v>4662</v>
      </c>
      <c r="F14" s="62">
        <f t="shared" ref="F14:G20" si="3">SUM(I14,L14,O14,R14)</f>
        <v>2371</v>
      </c>
      <c r="G14" s="63">
        <f t="shared" si="3"/>
        <v>2291</v>
      </c>
      <c r="H14" s="62">
        <f t="shared" ref="H14:H20" si="4">SUM(I14:J14)</f>
        <v>3937</v>
      </c>
      <c r="I14" s="62">
        <v>1974</v>
      </c>
      <c r="J14" s="63">
        <v>1963</v>
      </c>
      <c r="K14" s="62">
        <f t="shared" ref="K14:K19" si="5">SUM(L14:M14)</f>
        <v>114</v>
      </c>
      <c r="L14" s="62">
        <v>58</v>
      </c>
      <c r="M14" s="63">
        <v>56</v>
      </c>
      <c r="N14" s="62">
        <f t="shared" ref="N14:N20" si="6">SUM(O14:P14)</f>
        <v>611</v>
      </c>
      <c r="O14" s="63">
        <v>339</v>
      </c>
      <c r="P14" s="63">
        <v>272</v>
      </c>
      <c r="Q14" s="62" t="s">
        <v>27</v>
      </c>
      <c r="R14" s="62" t="s">
        <v>27</v>
      </c>
      <c r="S14" s="63" t="s">
        <v>27</v>
      </c>
      <c r="T14" s="24" t="s">
        <v>31</v>
      </c>
    </row>
    <row r="15" spans="1:20" ht="20.25" customHeight="1" x14ac:dyDescent="0.5">
      <c r="A15" s="60"/>
      <c r="B15" s="59" t="s">
        <v>32</v>
      </c>
      <c r="C15" s="60"/>
      <c r="D15" s="61"/>
      <c r="E15" s="62">
        <f t="shared" si="2"/>
        <v>4761</v>
      </c>
      <c r="F15" s="62">
        <f t="shared" si="3"/>
        <v>2475</v>
      </c>
      <c r="G15" s="63">
        <f t="shared" si="3"/>
        <v>2286</v>
      </c>
      <c r="H15" s="62">
        <f t="shared" si="4"/>
        <v>4174</v>
      </c>
      <c r="I15" s="62">
        <v>2169</v>
      </c>
      <c r="J15" s="63">
        <v>2005</v>
      </c>
      <c r="K15" s="62" t="s">
        <v>27</v>
      </c>
      <c r="L15" s="62" t="s">
        <v>27</v>
      </c>
      <c r="M15" s="63" t="s">
        <v>27</v>
      </c>
      <c r="N15" s="62">
        <f t="shared" si="6"/>
        <v>587</v>
      </c>
      <c r="O15" s="63">
        <v>306</v>
      </c>
      <c r="P15" s="63">
        <v>281</v>
      </c>
      <c r="Q15" s="62" t="s">
        <v>27</v>
      </c>
      <c r="R15" s="62" t="s">
        <v>27</v>
      </c>
      <c r="S15" s="63" t="s">
        <v>27</v>
      </c>
      <c r="T15" s="24" t="s">
        <v>33</v>
      </c>
    </row>
    <row r="16" spans="1:20" ht="20.25" customHeight="1" x14ac:dyDescent="0.5">
      <c r="A16" s="60"/>
      <c r="B16" s="59" t="s">
        <v>34</v>
      </c>
      <c r="C16" s="60"/>
      <c r="D16" s="61"/>
      <c r="E16" s="62">
        <f t="shared" si="2"/>
        <v>11201</v>
      </c>
      <c r="F16" s="62">
        <f t="shared" si="3"/>
        <v>5487</v>
      </c>
      <c r="G16" s="63">
        <f t="shared" si="3"/>
        <v>5714</v>
      </c>
      <c r="H16" s="62">
        <f t="shared" si="4"/>
        <v>7987</v>
      </c>
      <c r="I16" s="62">
        <v>3872</v>
      </c>
      <c r="J16" s="63">
        <v>4115</v>
      </c>
      <c r="K16" s="62">
        <f t="shared" si="5"/>
        <v>2424</v>
      </c>
      <c r="L16" s="62">
        <v>1164</v>
      </c>
      <c r="M16" s="63">
        <v>1260</v>
      </c>
      <c r="N16" s="62">
        <f t="shared" si="6"/>
        <v>724</v>
      </c>
      <c r="O16" s="63">
        <v>385</v>
      </c>
      <c r="P16" s="63">
        <v>339</v>
      </c>
      <c r="Q16" s="62">
        <f t="shared" ref="Q16" si="7">SUM(R16:S16)</f>
        <v>66</v>
      </c>
      <c r="R16" s="62">
        <v>66</v>
      </c>
      <c r="S16" s="63" t="s">
        <v>27</v>
      </c>
      <c r="T16" s="24" t="s">
        <v>35</v>
      </c>
    </row>
    <row r="17" spans="1:20" ht="20.25" customHeight="1" x14ac:dyDescent="0.5">
      <c r="A17" s="60"/>
      <c r="B17" s="59" t="s">
        <v>36</v>
      </c>
      <c r="C17" s="60"/>
      <c r="D17" s="61"/>
      <c r="E17" s="62">
        <f t="shared" si="2"/>
        <v>1478</v>
      </c>
      <c r="F17" s="62">
        <f t="shared" si="3"/>
        <v>734</v>
      </c>
      <c r="G17" s="63">
        <f t="shared" si="3"/>
        <v>744</v>
      </c>
      <c r="H17" s="62">
        <f t="shared" si="4"/>
        <v>1231</v>
      </c>
      <c r="I17" s="62">
        <v>608</v>
      </c>
      <c r="J17" s="63">
        <v>623</v>
      </c>
      <c r="K17" s="62" t="s">
        <v>27</v>
      </c>
      <c r="L17" s="62" t="s">
        <v>27</v>
      </c>
      <c r="M17" s="63" t="s">
        <v>27</v>
      </c>
      <c r="N17" s="62">
        <f t="shared" si="6"/>
        <v>247</v>
      </c>
      <c r="O17" s="63">
        <v>126</v>
      </c>
      <c r="P17" s="63">
        <v>121</v>
      </c>
      <c r="Q17" s="62" t="s">
        <v>27</v>
      </c>
      <c r="R17" s="62" t="s">
        <v>27</v>
      </c>
      <c r="S17" s="63" t="s">
        <v>27</v>
      </c>
      <c r="T17" s="24" t="s">
        <v>37</v>
      </c>
    </row>
    <row r="18" spans="1:20" ht="20.25" customHeight="1" x14ac:dyDescent="0.5">
      <c r="A18" s="60"/>
      <c r="B18" s="59" t="s">
        <v>38</v>
      </c>
      <c r="C18" s="60"/>
      <c r="D18" s="61"/>
      <c r="E18" s="62">
        <f t="shared" si="2"/>
        <v>11606</v>
      </c>
      <c r="F18" s="62">
        <f t="shared" si="3"/>
        <v>5851</v>
      </c>
      <c r="G18" s="63">
        <f t="shared" si="3"/>
        <v>5755</v>
      </c>
      <c r="H18" s="62">
        <f t="shared" si="4"/>
        <v>9453</v>
      </c>
      <c r="I18" s="62">
        <v>4785</v>
      </c>
      <c r="J18" s="63">
        <v>4668</v>
      </c>
      <c r="K18" s="62">
        <f t="shared" si="5"/>
        <v>822</v>
      </c>
      <c r="L18" s="62">
        <v>392</v>
      </c>
      <c r="M18" s="63">
        <v>430</v>
      </c>
      <c r="N18" s="62">
        <f t="shared" si="6"/>
        <v>1331</v>
      </c>
      <c r="O18" s="63">
        <v>674</v>
      </c>
      <c r="P18" s="63">
        <v>657</v>
      </c>
      <c r="Q18" s="62" t="s">
        <v>27</v>
      </c>
      <c r="R18" s="62" t="s">
        <v>27</v>
      </c>
      <c r="S18" s="63" t="s">
        <v>27</v>
      </c>
      <c r="T18" s="24" t="s">
        <v>39</v>
      </c>
    </row>
    <row r="19" spans="1:20" ht="20.25" customHeight="1" x14ac:dyDescent="0.5">
      <c r="A19" s="60"/>
      <c r="B19" s="59" t="s">
        <v>40</v>
      </c>
      <c r="C19" s="60"/>
      <c r="D19" s="61"/>
      <c r="E19" s="62">
        <f t="shared" si="2"/>
        <v>8195</v>
      </c>
      <c r="F19" s="62">
        <f t="shared" si="3"/>
        <v>4288</v>
      </c>
      <c r="G19" s="63">
        <f t="shared" si="3"/>
        <v>3907</v>
      </c>
      <c r="H19" s="62">
        <f t="shared" si="4"/>
        <v>6884</v>
      </c>
      <c r="I19" s="62">
        <v>3635</v>
      </c>
      <c r="J19" s="63">
        <v>3249</v>
      </c>
      <c r="K19" s="62">
        <f t="shared" si="5"/>
        <v>43</v>
      </c>
      <c r="L19" s="62">
        <v>25</v>
      </c>
      <c r="M19" s="63">
        <v>18</v>
      </c>
      <c r="N19" s="62">
        <f t="shared" si="6"/>
        <v>1268</v>
      </c>
      <c r="O19" s="63">
        <v>628</v>
      </c>
      <c r="P19" s="63">
        <v>640</v>
      </c>
      <c r="Q19" s="62" t="s">
        <v>27</v>
      </c>
      <c r="R19" s="62" t="s">
        <v>27</v>
      </c>
      <c r="S19" s="63" t="s">
        <v>27</v>
      </c>
      <c r="T19" s="24" t="s">
        <v>41</v>
      </c>
    </row>
    <row r="20" spans="1:20" ht="20.25" customHeight="1" x14ac:dyDescent="0.5">
      <c r="A20" s="60"/>
      <c r="B20" s="59" t="s">
        <v>42</v>
      </c>
      <c r="C20" s="60"/>
      <c r="D20" s="61"/>
      <c r="E20" s="62">
        <f t="shared" si="2"/>
        <v>2566</v>
      </c>
      <c r="F20" s="62">
        <f t="shared" si="3"/>
        <v>1300</v>
      </c>
      <c r="G20" s="63">
        <f t="shared" si="3"/>
        <v>1266</v>
      </c>
      <c r="H20" s="62">
        <f t="shared" si="4"/>
        <v>2195</v>
      </c>
      <c r="I20" s="62">
        <v>1112</v>
      </c>
      <c r="J20" s="63">
        <v>1083</v>
      </c>
      <c r="K20" s="62" t="s">
        <v>27</v>
      </c>
      <c r="L20" s="62" t="s">
        <v>27</v>
      </c>
      <c r="M20" s="63" t="s">
        <v>27</v>
      </c>
      <c r="N20" s="62">
        <f t="shared" si="6"/>
        <v>371</v>
      </c>
      <c r="O20" s="63">
        <v>188</v>
      </c>
      <c r="P20" s="63">
        <v>183</v>
      </c>
      <c r="Q20" s="62" t="s">
        <v>27</v>
      </c>
      <c r="R20" s="62" t="s">
        <v>27</v>
      </c>
      <c r="S20" s="63" t="s">
        <v>27</v>
      </c>
      <c r="T20" s="24" t="s">
        <v>43</v>
      </c>
    </row>
    <row r="21" spans="1:20" ht="6" customHeight="1" x14ac:dyDescent="0.5">
      <c r="A21" s="43"/>
      <c r="B21" s="43"/>
      <c r="C21" s="43"/>
      <c r="D21" s="64"/>
      <c r="E21" s="65"/>
      <c r="F21" s="65"/>
      <c r="G21" s="64"/>
      <c r="H21" s="65"/>
      <c r="I21" s="65"/>
      <c r="J21" s="64"/>
      <c r="K21" s="65"/>
      <c r="L21" s="65"/>
      <c r="M21" s="64"/>
      <c r="N21" s="65"/>
      <c r="O21" s="64"/>
      <c r="P21" s="64"/>
      <c r="Q21" s="65"/>
      <c r="R21" s="65"/>
      <c r="S21" s="64"/>
      <c r="T21" s="43"/>
    </row>
    <row r="22" spans="1:20" ht="6" customHeight="1" x14ac:dyDescent="0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s="19" customFormat="1" ht="18.75" x14ac:dyDescent="0.45">
      <c r="A23" s="11"/>
      <c r="B23" s="19" t="s">
        <v>44</v>
      </c>
      <c r="C23" s="11"/>
      <c r="D23" s="11"/>
      <c r="E23" s="11"/>
      <c r="F23" s="11"/>
      <c r="G23" s="11"/>
      <c r="K23" s="19" t="s">
        <v>45</v>
      </c>
      <c r="N23" s="11"/>
      <c r="O23" s="11"/>
    </row>
    <row r="24" spans="1:20" s="19" customFormat="1" ht="18.95" customHeight="1" x14ac:dyDescent="0.45">
      <c r="B24" s="59" t="s">
        <v>46</v>
      </c>
      <c r="K24" s="59" t="s">
        <v>47</v>
      </c>
    </row>
    <row r="25" spans="1:20" ht="18.95" customHeight="1" x14ac:dyDescent="0.5">
      <c r="B25" s="59" t="s">
        <v>48</v>
      </c>
      <c r="C25" s="19"/>
      <c r="D25" s="19"/>
      <c r="E25" s="19"/>
      <c r="F25" s="19"/>
      <c r="G25" s="19"/>
      <c r="H25" s="19"/>
      <c r="I25" s="19"/>
      <c r="J25" s="19"/>
      <c r="K25" s="59" t="s">
        <v>49</v>
      </c>
      <c r="L25" s="19"/>
      <c r="M25" s="19"/>
      <c r="N25" s="19"/>
      <c r="O25" s="19"/>
    </row>
    <row r="26" spans="1:20" ht="18.95" customHeight="1" x14ac:dyDescent="0.5">
      <c r="B26" s="59" t="s">
        <v>50</v>
      </c>
      <c r="C26" s="19"/>
      <c r="D26" s="19"/>
      <c r="E26" s="19"/>
      <c r="F26" s="19"/>
      <c r="G26" s="19"/>
      <c r="H26" s="19"/>
      <c r="I26" s="19"/>
      <c r="J26" s="19"/>
      <c r="K26" s="59" t="s">
        <v>51</v>
      </c>
      <c r="L26" s="19"/>
      <c r="M26" s="19"/>
      <c r="N26" s="19"/>
    </row>
    <row r="27" spans="1:20" x14ac:dyDescent="0.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2017-08-30T03:02:29Z</dcterms:created>
  <dcterms:modified xsi:type="dcterms:W3CDTF">2017-08-30T03:02:48Z</dcterms:modified>
</cp:coreProperties>
</file>