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</workbook>
</file>

<file path=xl/calcChain.xml><?xml version="1.0" encoding="utf-8"?>
<calcChain xmlns="http://schemas.openxmlformats.org/spreadsheetml/2006/main">
  <c r="D22" i="1" l="1"/>
  <c r="B24" i="1"/>
  <c r="D24" i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<sst xmlns="http://schemas.openxmlformats.org/spreadsheetml/2006/main" count="40" uniqueCount="22">
  <si>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</si>
  <si>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</si>
  <si>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</si>
  <si>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</si>
  <si>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</si>
  <si>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</si>
  <si>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</si>
  <si>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</si>
  <si>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</si>
  <si>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</si>
  <si>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</si>
  <si>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</si>
  <si>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</si>
  <si>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</si>
  <si>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</si>
  <si>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</si>
  <si>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</si>
  <si>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</si>
  <si>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</si>
  <si>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</si>
  <si>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</si>
  <si>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MA.01259 ( พ.ย.59-ม.ค.60)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</si>
</sst>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4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8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12" fillId="0" borderId="0" xfId="2" applyNumberFormat="1" applyFont="1" applyBorder="1" applyAlignment="1">
      <alignment horizontal="right"/>
    </xf>
    <xf numFmtId="3" fontId="13" fillId="0" borderId="0" xfId="2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0" fillId="0" borderId="0" xfId="2" applyNumberFormat="1" applyFont="1" applyAlignment="1">
      <alignment horizontal="right"/>
    </xf>
    <xf numFmtId="3" fontId="11" fillId="0" borderId="0" xfId="2" applyNumberFormat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5" t="s">
        <v>0</v>
      </c>
      <c r="B3" s="35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6"/>
      <c r="B4" s="36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5" t="s">
        <v>13</v>
      </c>
      <c r="C5" s="35"/>
      <c r="D5" s="35"/>
      <c r="E5" s="35"/>
      <c r="F5" s="35"/>
      <c r="G5" s="35"/>
      <c r="H5" s="35"/>
      <c r="I5" s="35"/>
      <c r="J5" s="35"/>
    </row>
    <row r="6" spans="1:38" s="12" customFormat="1" ht="23.25" customHeight="1" x14ac:dyDescent="0.55000000000000004">
      <c r="A6" s="11" t="s">
        <v>14</v>
      </c>
      <c r="B6" s="30">
        <v>37414936.219999999</v>
      </c>
      <c r="C6" s="30">
        <v>575873.87</v>
      </c>
      <c r="D6" s="30">
        <v>277522.86</v>
      </c>
      <c r="E6" s="30">
        <v>1287926.47</v>
      </c>
      <c r="F6" s="30">
        <v>3652268.68</v>
      </c>
      <c r="G6" s="30">
        <v>2757516.6</v>
      </c>
      <c r="H6" s="30">
        <v>4008293.14</v>
      </c>
      <c r="I6" s="30">
        <v>17547606.129999999</v>
      </c>
      <c r="J6" s="30">
        <v>7307928.4699999997</v>
      </c>
    </row>
    <row r="7" spans="1:38" s="12" customFormat="1" ht="23.25" customHeight="1" x14ac:dyDescent="0.55000000000000004">
      <c r="A7" s="13" t="s">
        <v>15</v>
      </c>
      <c r="B7" s="30">
        <v>20392087.129999999</v>
      </c>
      <c r="C7" s="30">
        <v>353221.53</v>
      </c>
      <c r="D7" s="30">
        <v>145256.65</v>
      </c>
      <c r="E7" s="30">
        <v>691829.39</v>
      </c>
      <c r="F7" s="30">
        <v>1949409.78</v>
      </c>
      <c r="G7" s="30">
        <v>1527770.91</v>
      </c>
      <c r="H7" s="30">
        <v>2069836.75</v>
      </c>
      <c r="I7" s="30">
        <v>9618545.9100000001</v>
      </c>
      <c r="J7" s="30">
        <v>4036216.21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30">
        <v>17022849.09</v>
      </c>
      <c r="C8" s="30">
        <v>222652.34</v>
      </c>
      <c r="D8" s="30">
        <v>132266.21</v>
      </c>
      <c r="E8" s="30">
        <v>596097.06999999995</v>
      </c>
      <c r="F8" s="30">
        <v>1702858.9</v>
      </c>
      <c r="G8" s="30">
        <v>1229745.69</v>
      </c>
      <c r="H8" s="30">
        <v>1938456.4</v>
      </c>
      <c r="I8" s="30">
        <v>7929060.2199999997</v>
      </c>
      <c r="J8" s="30">
        <v>3271712.26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32">
        <v>9409970.1999999993</v>
      </c>
      <c r="C9" s="32">
        <v>159562.26999999999</v>
      </c>
      <c r="D9" s="32">
        <v>39948.449999999997</v>
      </c>
      <c r="E9" s="32">
        <v>237140.76</v>
      </c>
      <c r="F9" s="32">
        <v>946758.4</v>
      </c>
      <c r="G9" s="32">
        <v>690865.21</v>
      </c>
      <c r="H9" s="32">
        <v>1388593.39</v>
      </c>
      <c r="I9" s="32">
        <v>3972189</v>
      </c>
      <c r="J9" s="32">
        <v>1974912.71</v>
      </c>
    </row>
    <row r="10" spans="1:38" ht="23.25" customHeight="1" x14ac:dyDescent="0.55000000000000004">
      <c r="A10" s="13" t="s">
        <v>15</v>
      </c>
      <c r="B10" s="31">
        <v>5208404.97</v>
      </c>
      <c r="C10" s="31">
        <v>96155.85</v>
      </c>
      <c r="D10" s="31">
        <v>18837.37</v>
      </c>
      <c r="E10" s="31">
        <v>121627.26</v>
      </c>
      <c r="F10" s="31">
        <v>493677.67</v>
      </c>
      <c r="G10" s="31">
        <v>367491.17</v>
      </c>
      <c r="H10" s="31">
        <v>736456.92</v>
      </c>
      <c r="I10" s="31">
        <v>2240080.2000000002</v>
      </c>
      <c r="J10" s="31">
        <v>1134078.53</v>
      </c>
    </row>
    <row r="11" spans="1:38" ht="23.25" customHeight="1" x14ac:dyDescent="0.55000000000000004">
      <c r="A11" s="13" t="s">
        <v>16</v>
      </c>
      <c r="B11" s="31">
        <v>4201565.2300000004</v>
      </c>
      <c r="C11" s="31">
        <v>63406.42</v>
      </c>
      <c r="D11" s="31">
        <v>21111.08</v>
      </c>
      <c r="E11" s="31">
        <v>115513.5</v>
      </c>
      <c r="F11" s="31">
        <v>453080.73</v>
      </c>
      <c r="G11" s="31">
        <v>323374.05</v>
      </c>
      <c r="H11" s="31">
        <v>652136.47</v>
      </c>
      <c r="I11" s="31">
        <v>1732108.81</v>
      </c>
      <c r="J11" s="31">
        <v>840834.19</v>
      </c>
    </row>
    <row r="12" spans="1:38" s="12" customFormat="1" ht="23.25" customHeight="1" x14ac:dyDescent="0.55000000000000004">
      <c r="A12" s="15" t="s">
        <v>18</v>
      </c>
      <c r="B12" s="33">
        <v>400288.76</v>
      </c>
      <c r="C12" s="33">
        <v>7649.4</v>
      </c>
      <c r="D12" s="33">
        <v>2050.38</v>
      </c>
      <c r="E12" s="33">
        <v>9911.59</v>
      </c>
      <c r="F12" s="33">
        <v>55563.28</v>
      </c>
      <c r="G12" s="33">
        <v>29663.45</v>
      </c>
      <c r="H12" s="33">
        <v>51323.3</v>
      </c>
      <c r="I12" s="33">
        <v>162787.24</v>
      </c>
      <c r="J12" s="33">
        <v>81340.11</v>
      </c>
    </row>
    <row r="13" spans="1:38" ht="23.25" customHeight="1" x14ac:dyDescent="0.55000000000000004">
      <c r="A13" s="13" t="s">
        <v>15</v>
      </c>
      <c r="B13" s="34">
        <v>229942.56</v>
      </c>
      <c r="C13" s="34">
        <v>6547.77</v>
      </c>
      <c r="D13" s="34">
        <v>563.36</v>
      </c>
      <c r="E13" s="34">
        <v>7157.44</v>
      </c>
      <c r="F13" s="34">
        <v>32596.240000000002</v>
      </c>
      <c r="G13" s="34">
        <v>16820.150000000001</v>
      </c>
      <c r="H13" s="34">
        <v>23753.74</v>
      </c>
      <c r="I13" s="34">
        <v>94179.03</v>
      </c>
      <c r="J13" s="34">
        <v>48324.83</v>
      </c>
    </row>
    <row r="14" spans="1:38" ht="23.25" customHeight="1" x14ac:dyDescent="0.55000000000000004">
      <c r="A14" s="13" t="s">
        <v>16</v>
      </c>
      <c r="B14" s="34">
        <v>170346.2</v>
      </c>
      <c r="C14" s="34">
        <v>1101.6300000000001</v>
      </c>
      <c r="D14" s="34">
        <v>1487.02</v>
      </c>
      <c r="E14" s="34">
        <v>2754.14</v>
      </c>
      <c r="F14" s="34">
        <v>22967.040000000001</v>
      </c>
      <c r="G14" s="34">
        <v>12843.3</v>
      </c>
      <c r="H14" s="34">
        <v>27569.56</v>
      </c>
      <c r="I14" s="34">
        <v>68608.22</v>
      </c>
      <c r="J14" s="34">
        <v>33015.29</v>
      </c>
    </row>
    <row r="15" spans="1:38" ht="23.25" customHeight="1" x14ac:dyDescent="0.55000000000000004">
      <c r="A15" s="17"/>
      <c r="B15" s="37" t="s">
        <v>20</v>
      </c>
      <c r="C15" s="37"/>
      <c r="D15" s="37"/>
      <c r="E15" s="37"/>
      <c r="F15" s="37"/>
      <c r="G15" s="37"/>
      <c r="H15" s="37"/>
      <c r="I15" s="37"/>
      <c r="J15" s="37"/>
    </row>
    <row r="16" spans="1:38" s="12" customFormat="1" ht="23.25" customHeight="1" x14ac:dyDescent="0.55000000000000004">
      <c r="A16" s="11" t="s">
        <v>14</v>
      </c>
      <c r="B16" s="18">
        <v>100</v>
      </c>
      <c r="C16" s="18">
        <f>(C6/$B$6)*100</f>
        <v>1.5391550225125574</v>
      </c>
      <c r="D16" s="18">
        <f t="shared" ref="D16:J16" si="0">(D6/$B$6)*100</f>
        <v>0.74174350683952595</v>
      </c>
      <c r="E16" s="18">
        <f t="shared" si="0"/>
        <v>3.4422789402258664</v>
      </c>
      <c r="F16" s="18">
        <f t="shared" si="0"/>
        <v>9.7615258743851481</v>
      </c>
      <c r="G16" s="18">
        <f t="shared" si="0"/>
        <v>7.3700956852787076</v>
      </c>
      <c r="H16" s="18">
        <f t="shared" si="0"/>
        <v>10.713082915419708</v>
      </c>
      <c r="I16" s="18">
        <f t="shared" si="0"/>
        <v>46.900002787175673</v>
      </c>
      <c r="J16" s="18">
        <f t="shared" si="0"/>
        <v>19.532115268162816</v>
      </c>
      <c r="K16" s="19"/>
      <c r="L16" s="29"/>
    </row>
    <row r="17" spans="1:12" ht="23.25" customHeight="1" x14ac:dyDescent="0.55000000000000004">
      <c r="A17" s="20" t="s">
        <v>15</v>
      </c>
      <c r="B17" s="21">
        <v>100</v>
      </c>
      <c r="C17" s="21">
        <f>(C7/$B$7)*100</f>
        <v>1.7321499645828555</v>
      </c>
      <c r="D17" s="21">
        <f t="shared" ref="D17:J17" si="1">(D7/$B$7)*100</f>
        <v>0.7123187002585154</v>
      </c>
      <c r="E17" s="21">
        <f t="shared" si="1"/>
        <v>3.3926364946833183</v>
      </c>
      <c r="F17" s="21">
        <f t="shared" si="1"/>
        <v>9.559638341933665</v>
      </c>
      <c r="G17" s="21">
        <f t="shared" si="1"/>
        <v>7.491979120432485</v>
      </c>
      <c r="H17" s="21">
        <f t="shared" si="1"/>
        <v>10.150195695049485</v>
      </c>
      <c r="I17" s="21">
        <f t="shared" si="1"/>
        <v>47.168030661508851</v>
      </c>
      <c r="J17" s="21">
        <f t="shared" si="1"/>
        <v>19.793051021550827</v>
      </c>
      <c r="K17" s="19"/>
      <c r="L17" s="29"/>
    </row>
    <row r="18" spans="1:12" ht="23.25" customHeight="1" x14ac:dyDescent="0.55000000000000004">
      <c r="A18" s="20" t="s">
        <v>16</v>
      </c>
      <c r="B18" s="21">
        <v>100</v>
      </c>
      <c r="C18" s="21">
        <f>(C8/$B$8)*100</f>
        <v>1.3079616627207027</v>
      </c>
      <c r="D18" s="21">
        <f t="shared" ref="D18:J18" si="2">(D8/$B$8)*100</f>
        <v>0.77699220207326647</v>
      </c>
      <c r="E18" s="21">
        <f>(E8/$B$8)*100</f>
        <v>3.5017467807440914</v>
      </c>
      <c r="F18" s="21">
        <f t="shared" si="2"/>
        <v>10.003371885616593</v>
      </c>
      <c r="G18" s="21">
        <f t="shared" si="2"/>
        <v>7.2240885382835751</v>
      </c>
      <c r="H18" s="21">
        <f t="shared" si="2"/>
        <v>11.387379337920219</v>
      </c>
      <c r="I18" s="21">
        <f t="shared" si="2"/>
        <v>46.578925643286659</v>
      </c>
      <c r="J18" s="21">
        <f t="shared" si="2"/>
        <v>19.21953394935489</v>
      </c>
      <c r="K18" s="19"/>
      <c r="L18" s="29"/>
    </row>
    <row r="19" spans="1:12" s="12" customFormat="1" ht="23.25" customHeight="1" x14ac:dyDescent="0.55000000000000004">
      <c r="A19" s="11" t="s">
        <v>17</v>
      </c>
      <c r="B19" s="18">
        <v>100</v>
      </c>
      <c r="C19" s="18">
        <f>(C9/$B$9)*100</f>
        <v>1.6956724262527418</v>
      </c>
      <c r="D19" s="18">
        <f t="shared" ref="D19:J19" si="3">(D9/$B$9)*100</f>
        <v>0.42453322540808902</v>
      </c>
      <c r="E19" s="18">
        <f t="shared" si="3"/>
        <v>2.5201010732212521</v>
      </c>
      <c r="F19" s="18">
        <f t="shared" si="3"/>
        <v>10.061226336295944</v>
      </c>
      <c r="G19" s="18">
        <f t="shared" si="3"/>
        <v>7.3418426978652915</v>
      </c>
      <c r="H19" s="18">
        <f t="shared" si="3"/>
        <v>14.756618357834968</v>
      </c>
      <c r="I19" s="18">
        <f t="shared" si="3"/>
        <v>42.212556634876485</v>
      </c>
      <c r="J19" s="18">
        <f t="shared" si="3"/>
        <v>20.987449141974967</v>
      </c>
      <c r="K19" s="19"/>
      <c r="L19" s="29"/>
    </row>
    <row r="20" spans="1:12" ht="23.25" customHeight="1" x14ac:dyDescent="0.55000000000000004">
      <c r="A20" s="20" t="s">
        <v>15</v>
      </c>
      <c r="B20" s="21">
        <v>100</v>
      </c>
      <c r="C20" s="21">
        <f>(C10/$B$10)*100</f>
        <v>1.8461669273770009</v>
      </c>
      <c r="D20" s="21">
        <f t="shared" ref="D20:J20" si="4">(D10/$B$10)*100</f>
        <v>0.36167252946922829</v>
      </c>
      <c r="E20" s="21">
        <f t="shared" si="4"/>
        <v>2.3352112729437011</v>
      </c>
      <c r="F20" s="21">
        <f t="shared" si="4"/>
        <v>9.4784808946989383</v>
      </c>
      <c r="G20" s="21">
        <f t="shared" si="4"/>
        <v>7.0557334177491962</v>
      </c>
      <c r="H20" s="21">
        <f t="shared" si="4"/>
        <v>14.139778382094587</v>
      </c>
      <c r="I20" s="21">
        <f t="shared" si="4"/>
        <v>43.00894828460315</v>
      </c>
      <c r="J20" s="21">
        <f t="shared" si="4"/>
        <v>21.774008291064202</v>
      </c>
      <c r="K20" s="19"/>
      <c r="L20" s="29"/>
    </row>
    <row r="21" spans="1:12" ht="23.25" customHeight="1" x14ac:dyDescent="0.55000000000000004">
      <c r="A21" s="20" t="s">
        <v>16</v>
      </c>
      <c r="B21" s="21">
        <v>100</v>
      </c>
      <c r="C21" s="21">
        <f>(C11/$B$11)*100</f>
        <v>1.509114259306644</v>
      </c>
      <c r="D21" s="21">
        <f t="shared" ref="D21:J21" si="5">(D11/$B$11)*100</f>
        <v>0.50245750915070286</v>
      </c>
      <c r="E21" s="21">
        <f t="shared" si="5"/>
        <v>2.749296837645431</v>
      </c>
      <c r="F21" s="21">
        <f t="shared" si="5"/>
        <v>10.783617656698857</v>
      </c>
      <c r="G21" s="21">
        <f t="shared" si="5"/>
        <v>7.6965138537192237</v>
      </c>
      <c r="H21" s="21">
        <f t="shared" si="5"/>
        <v>15.521274437050685</v>
      </c>
      <c r="I21" s="21">
        <f t="shared" si="5"/>
        <v>41.22532235445027</v>
      </c>
      <c r="J21" s="21">
        <f t="shared" si="5"/>
        <v>20.012403567991253</v>
      </c>
      <c r="K21" s="19"/>
      <c r="L21" s="29"/>
    </row>
    <row r="22" spans="1:12" s="12" customFormat="1" ht="23.25" customHeight="1" x14ac:dyDescent="0.55000000000000004">
      <c r="A22" s="11" t="s">
        <v>18</v>
      </c>
      <c r="B22" s="18">
        <v>100</v>
      </c>
      <c r="C22" s="18">
        <f>(C12/$B$12)*100</f>
        <v>1.9109704704174053</v>
      </c>
      <c r="D22" s="18">
        <f>(D12/$B$12)*100</f>
        <v>0.5122252246103538</v>
      </c>
      <c r="E22" s="18">
        <f t="shared" ref="E22:J22" si="6">(E12/$B$12)*100</f>
        <v>2.4761099961937476</v>
      </c>
      <c r="F22" s="18">
        <f t="shared" si="6"/>
        <v>13.88079945087641</v>
      </c>
      <c r="G22" s="18">
        <f t="shared" si="6"/>
        <v>7.4105128507730269</v>
      </c>
      <c r="H22" s="18">
        <f t="shared" si="6"/>
        <v>12.821569109260025</v>
      </c>
      <c r="I22" s="18">
        <f t="shared" si="6"/>
        <v>40.667452166281159</v>
      </c>
      <c r="J22" s="18">
        <f t="shared" si="6"/>
        <v>20.320358233391314</v>
      </c>
      <c r="K22" s="19"/>
      <c r="L22" s="29"/>
    </row>
    <row r="23" spans="1:12" ht="23.25" customHeight="1" x14ac:dyDescent="0.55000000000000004">
      <c r="A23" s="20" t="s">
        <v>15</v>
      </c>
      <c r="B23" s="21">
        <v>100</v>
      </c>
      <c r="C23" s="21">
        <f>(C13/$B$13)*100</f>
        <v>2.8475676708130937</v>
      </c>
      <c r="D23" s="16" t="s">
        <v>19</v>
      </c>
      <c r="E23" s="21">
        <f t="shared" ref="E23:J23" si="7">(E13/$B$13)*100</f>
        <v>3.1127077997218087</v>
      </c>
      <c r="F23" s="21">
        <f>(F13/$B$13)*100</f>
        <v>14.175818517459318</v>
      </c>
      <c r="G23" s="21">
        <f t="shared" si="7"/>
        <v>7.3149355212884473</v>
      </c>
      <c r="H23" s="21">
        <f t="shared" si="7"/>
        <v>10.330292921849701</v>
      </c>
      <c r="I23" s="21">
        <f t="shared" si="7"/>
        <v>40.95763307149403</v>
      </c>
      <c r="J23" s="21">
        <f t="shared" si="7"/>
        <v>21.016044180772798</v>
      </c>
      <c r="K23" s="19"/>
      <c r="L23" s="29"/>
    </row>
    <row r="24" spans="1:12" ht="23.25" customHeight="1" x14ac:dyDescent="0.55000000000000004">
      <c r="A24" s="22" t="s">
        <v>16</v>
      </c>
      <c r="B24" s="23">
        <f t="shared" ref="B24:J24" si="8">(B14/$B$14)*100</f>
        <v>100</v>
      </c>
      <c r="C24" s="23">
        <f t="shared" si="8"/>
        <v>0.64670066018496453</v>
      </c>
      <c r="D24" s="23">
        <f t="shared" si="8"/>
        <v>0.87293993056493191</v>
      </c>
      <c r="E24" s="23">
        <f t="shared" si="8"/>
        <v>1.6167898080497245</v>
      </c>
      <c r="F24" s="23">
        <f t="shared" si="8"/>
        <v>13.48256667891623</v>
      </c>
      <c r="G24" s="23">
        <f t="shared" si="8"/>
        <v>7.5395283252576215</v>
      </c>
      <c r="H24" s="23">
        <f t="shared" si="8"/>
        <v>16.184429121401006</v>
      </c>
      <c r="I24" s="23">
        <f t="shared" si="8"/>
        <v>40.275756077916618</v>
      </c>
      <c r="J24" s="23">
        <f t="shared" si="8"/>
        <v>19.381289397708901</v>
      </c>
      <c r="K24" s="19"/>
      <c r="L24" s="29"/>
    </row>
    <row r="25" spans="1:12" ht="39" customHeight="1" x14ac:dyDescent="0.45">
      <c r="B25" s="24"/>
      <c r="C25" s="25"/>
      <c r="D25" s="26"/>
      <c r="E25" s="25"/>
      <c r="F25" s="27"/>
      <c r="G25" s="25"/>
      <c r="H25" s="25"/>
      <c r="I25" s="25"/>
      <c r="J25" s="28"/>
    </row>
    <row r="26" spans="1:12" ht="26.25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1:12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1:12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45"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2019-08-30T07:42:53Z</dcterms:created>
  <dcterms:modified xsi:type="dcterms:W3CDTF">2020-04-23T06:24:08Z</dcterms:modified>
</cp:coreProperties>
</file>