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ตาราง6 " sheetId="1" r:id="rId1"/>
  </sheets>
  <definedNames>
    <definedName name="_xlnm.Print_Area" localSheetId="0">'ตาราง6 '!$A$1:$J$26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" i="1" l="1"/>
  <c r="B24" i="1"/>
  <c r="D24" i="1"/>
  <c r="C24" i="1"/>
  <c r="J24" i="1" l="1"/>
  <c r="I24" i="1"/>
  <c r="H24" i="1"/>
  <c r="G24" i="1"/>
  <c r="F24" i="1"/>
  <c r="E24" i="1"/>
  <c r="J23" i="1"/>
  <c r="I23" i="1"/>
  <c r="H23" i="1"/>
  <c r="G23" i="1"/>
  <c r="F23" i="1"/>
  <c r="E23" i="1"/>
  <c r="C23" i="1"/>
  <c r="J22" i="1"/>
  <c r="I22" i="1"/>
  <c r="H22" i="1"/>
  <c r="G22" i="1"/>
  <c r="F22" i="1"/>
  <c r="E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<sst xmlns="http://schemas.openxmlformats.org/spreadsheetml/2006/main" count="40" uniqueCount="22">
  <si>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</si>
  <si>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</si>
  <si>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</si>
  <si>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</si>
  <si>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</si>
  <si>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</si>
  <si>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</si>
  <si>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</si>
  <si>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</si>
  <si>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</si>
  <si>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</si>
  <si>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ชั่วโมง</t>
  </si>
  <si>
    <t>ขึ้นไป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</si>
  <si>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</si>
  <si>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</si>
  <si>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</si>
  <si>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</si>
  <si>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</si>
  <si>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 xml:space="preserve">  กาฬสินธุ์</t>
  </si>
  <si>
    <t>-</t>
  </si>
  <si>
    <t>อัตราร้อยละ</t>
  </si>
  <si>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จังหวัดกาฬสินธุ์ MA.0259 (ม.ค.-มี.ค.59)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</si>
</sst>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#,##0______"/>
    <numFmt numFmtId="188" formatCode="#,##0_____)"/>
    <numFmt numFmtId="189" formatCode="0.0"/>
    <numFmt numFmtId="190" formatCode="#,##0.0______"/>
    <numFmt numFmtId="191" formatCode="#,##0.0"/>
  </numFmts>
  <fonts count="13" x14ac:knownFonts="1">
    <font>
      <sz val="14"/>
      <name val="AngsanaUPC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Angsana New"/>
      <family val="1"/>
    </font>
    <font>
      <b/>
      <sz val="15"/>
      <name val="Angsana New"/>
      <family val="1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87" fontId="5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/>
    <xf numFmtId="0" fontId="8" fillId="0" borderId="0" xfId="1" applyFont="1"/>
    <xf numFmtId="0" fontId="6" fillId="0" borderId="0" xfId="1" applyFont="1"/>
    <xf numFmtId="0" fontId="7" fillId="0" borderId="0" xfId="1" applyFont="1"/>
    <xf numFmtId="0" fontId="5" fillId="0" borderId="0" xfId="1" applyFont="1"/>
    <xf numFmtId="3" fontId="6" fillId="0" borderId="0" xfId="0" applyNumberFormat="1" applyFont="1" applyAlignment="1">
      <alignment horizontal="right"/>
    </xf>
    <xf numFmtId="0" fontId="7" fillId="0" borderId="1" xfId="1" applyFont="1" applyBorder="1"/>
    <xf numFmtId="189" fontId="5" fillId="0" borderId="0" xfId="1" applyNumberFormat="1" applyFont="1" applyFill="1" applyBorder="1" applyAlignment="1">
      <alignment horizontal="right"/>
    </xf>
    <xf numFmtId="190" fontId="8" fillId="0" borderId="0" xfId="1" applyNumberFormat="1" applyFont="1"/>
    <xf numFmtId="0" fontId="6" fillId="0" borderId="0" xfId="1" applyFont="1" applyBorder="1"/>
    <xf numFmtId="189" fontId="6" fillId="0" borderId="0" xfId="1" applyNumberFormat="1" applyFont="1" applyFill="1" applyBorder="1" applyAlignment="1">
      <alignment horizontal="right"/>
    </xf>
    <xf numFmtId="0" fontId="6" fillId="0" borderId="2" xfId="1" applyFont="1" applyBorder="1"/>
    <xf numFmtId="189" fontId="6" fillId="0" borderId="2" xfId="1" applyNumberFormat="1" applyFont="1" applyFill="1" applyBorder="1" applyAlignment="1">
      <alignment horizontal="right"/>
    </xf>
    <xf numFmtId="0" fontId="7" fillId="0" borderId="0" xfId="1" quotePrefix="1" applyFont="1" applyAlignment="1"/>
    <xf numFmtId="191" fontId="7" fillId="0" borderId="0" xfId="1" applyNumberFormat="1" applyFont="1" applyAlignment="1">
      <alignment horizontal="left" indent="3"/>
    </xf>
    <xf numFmtId="0" fontId="7" fillId="0" borderId="0" xfId="1" applyFont="1" applyBorder="1"/>
    <xf numFmtId="0" fontId="7" fillId="0" borderId="0" xfId="1" applyFont="1" applyAlignment="1"/>
    <xf numFmtId="0" fontId="7" fillId="0" borderId="0" xfId="1" applyFont="1" applyAlignment="1">
      <alignment horizontal="right" textRotation="180"/>
    </xf>
    <xf numFmtId="189" fontId="8" fillId="0" borderId="0" xfId="1" applyNumberFormat="1" applyFont="1"/>
    <xf numFmtId="3" fontId="9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533400</xdr:colOff>
      <xdr:row>24</xdr:row>
      <xdr:rowOff>457201</xdr:rowOff>
    </xdr:from>
    <xdr:to>
      <xdr:col>9</xdr:col>
      <xdr:colOff>1000125</xdr:colOff>
      <xdr:row>25</xdr:row>
      <xdr:rowOff>285751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="" xmlns:a16="http://schemas.microsoft.com/office/drawing/2014/main" id="{734EBAF2-AB2B-4E01-B932-9E87E456DC4F}"/>
            </a:ext>
          </a:extLst>
        </xdr:cNvPr>
        <xdr:cNvSpPr/>
      </xdr:nvSpPr>
      <xdr:spPr>
        <a:xfrm>
          <a:off x="10563225" y="7496176"/>
          <a:ext cx="466725" cy="3238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29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tabSelected="1" zoomScaleNormal="70" workbookViewId="0"/>
  </sheetViews>
  <sheetFormatPr defaultRowHeight="21.75" x14ac:dyDescent="0.45"/>
  <cols>
    <col min="1" max="1" width="28.83203125" style="14" customWidth="1"/>
    <col min="2" max="10" width="18.33203125" style="14" customWidth="1"/>
    <col min="11" max="11" width="9.83203125" style="14" bestFit="1" customWidth="1"/>
    <col min="12" max="16384" width="9.33203125" style="14"/>
  </cols>
  <sheetData>
    <row r="1" spans="1:38" s="3" customFormat="1" ht="27.75" customHeight="1" x14ac:dyDescent="0.45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</row>
    <row r="2" spans="1:38" s="6" customFormat="1" ht="15" customHeight="1" x14ac:dyDescent="0.45">
      <c r="A2" s="4"/>
      <c r="B2" s="5"/>
      <c r="C2" s="5"/>
      <c r="D2" s="5"/>
      <c r="E2" s="5"/>
      <c r="F2" s="5"/>
      <c r="G2" s="5"/>
      <c r="H2" s="5"/>
      <c r="I2" s="5"/>
      <c r="J2" s="5"/>
    </row>
    <row r="3" spans="1:38" s="6" customFormat="1" ht="23.25" customHeight="1" x14ac:dyDescent="0.45">
      <c r="A3" s="34" t="s">
        <v>0</v>
      </c>
      <c r="B3" s="34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38" s="9" customFormat="1" ht="23.25" customHeight="1" x14ac:dyDescent="0.45">
      <c r="A4" s="35"/>
      <c r="B4" s="35"/>
      <c r="C4" s="8" t="s">
        <v>10</v>
      </c>
      <c r="D4" s="8" t="s">
        <v>11</v>
      </c>
      <c r="E4" s="8" t="s">
        <v>11</v>
      </c>
      <c r="F4" s="8" t="s">
        <v>11</v>
      </c>
      <c r="G4" s="8" t="s">
        <v>11</v>
      </c>
      <c r="H4" s="8" t="s">
        <v>11</v>
      </c>
      <c r="I4" s="8" t="s">
        <v>11</v>
      </c>
      <c r="J4" s="8" t="s">
        <v>12</v>
      </c>
    </row>
    <row r="5" spans="1:38" s="9" customFormat="1" ht="23.25" customHeight="1" x14ac:dyDescent="0.45">
      <c r="A5" s="10"/>
      <c r="B5" s="34" t="s">
        <v>13</v>
      </c>
      <c r="C5" s="34"/>
      <c r="D5" s="34"/>
      <c r="E5" s="34"/>
      <c r="F5" s="34"/>
      <c r="G5" s="34"/>
      <c r="H5" s="34"/>
      <c r="I5" s="34"/>
      <c r="J5" s="34"/>
    </row>
    <row r="6" spans="1:38" s="12" customFormat="1" ht="23.25" customHeight="1" x14ac:dyDescent="0.55000000000000004">
      <c r="A6" s="11" t="s">
        <v>14</v>
      </c>
      <c r="B6" s="30">
        <v>37684242.719999999</v>
      </c>
      <c r="C6" s="30">
        <v>631890.97</v>
      </c>
      <c r="D6" s="30">
        <v>324427.83</v>
      </c>
      <c r="E6" s="30">
        <v>1175542.1000000001</v>
      </c>
      <c r="F6" s="30">
        <v>3833227.7</v>
      </c>
      <c r="G6" s="30">
        <v>2551524.89</v>
      </c>
      <c r="H6" s="30">
        <v>4107234.87</v>
      </c>
      <c r="I6" s="30">
        <v>17600133.66</v>
      </c>
      <c r="J6" s="30">
        <v>7460260.71</v>
      </c>
    </row>
    <row r="7" spans="1:38" s="12" customFormat="1" ht="23.25" customHeight="1" x14ac:dyDescent="0.55000000000000004">
      <c r="A7" s="13" t="s">
        <v>15</v>
      </c>
      <c r="B7" s="30">
        <v>20497217.629999999</v>
      </c>
      <c r="C7" s="30">
        <v>386159.11</v>
      </c>
      <c r="D7" s="30">
        <v>166339.92000000001</v>
      </c>
      <c r="E7" s="30">
        <v>620211.18999999994</v>
      </c>
      <c r="F7" s="30">
        <v>2042220.28</v>
      </c>
      <c r="G7" s="30">
        <v>1400280.44</v>
      </c>
      <c r="H7" s="30">
        <v>2056314.97</v>
      </c>
      <c r="I7" s="30">
        <v>9704583.7300000004</v>
      </c>
      <c r="J7" s="30">
        <v>4121107.99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s="12" customFormat="1" ht="23.25" customHeight="1" x14ac:dyDescent="0.55000000000000004">
      <c r="A8" s="13" t="s">
        <v>16</v>
      </c>
      <c r="B8" s="30">
        <v>17187025.100000001</v>
      </c>
      <c r="C8" s="30">
        <v>245731.86</v>
      </c>
      <c r="D8" s="30">
        <v>158087.91</v>
      </c>
      <c r="E8" s="30">
        <v>555330.9</v>
      </c>
      <c r="F8" s="30">
        <v>1791007.42</v>
      </c>
      <c r="G8" s="30">
        <v>1151244.45</v>
      </c>
      <c r="H8" s="30">
        <v>2050919.9</v>
      </c>
      <c r="I8" s="30">
        <v>7895549.9299999997</v>
      </c>
      <c r="J8" s="30">
        <v>3339152.73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</row>
    <row r="9" spans="1:38" s="12" customFormat="1" ht="23.25" customHeight="1" x14ac:dyDescent="0.55000000000000004">
      <c r="A9" s="15" t="s">
        <v>17</v>
      </c>
      <c r="B9" s="30">
        <v>9343120.0199999996</v>
      </c>
      <c r="C9" s="30">
        <v>316961.76</v>
      </c>
      <c r="D9" s="30">
        <v>56415.54</v>
      </c>
      <c r="E9" s="30">
        <v>220381.37</v>
      </c>
      <c r="F9" s="30">
        <v>892425.44</v>
      </c>
      <c r="G9" s="30">
        <v>560673.29</v>
      </c>
      <c r="H9" s="30">
        <v>1403225.63</v>
      </c>
      <c r="I9" s="30">
        <v>4075110.7</v>
      </c>
      <c r="J9" s="30">
        <v>1817926.29</v>
      </c>
    </row>
    <row r="10" spans="1:38" ht="23.25" customHeight="1" x14ac:dyDescent="0.55000000000000004">
      <c r="A10" s="13" t="s">
        <v>15</v>
      </c>
      <c r="B10" s="31">
        <v>5175948.34</v>
      </c>
      <c r="C10" s="31">
        <v>180070.15</v>
      </c>
      <c r="D10" s="31">
        <v>27303.55</v>
      </c>
      <c r="E10" s="31">
        <v>114009.01</v>
      </c>
      <c r="F10" s="31">
        <v>457116.42</v>
      </c>
      <c r="G10" s="31">
        <v>314643.26</v>
      </c>
      <c r="H10" s="31">
        <v>714616.27</v>
      </c>
      <c r="I10" s="31">
        <v>2286086.21</v>
      </c>
      <c r="J10" s="31">
        <v>1082103.48</v>
      </c>
    </row>
    <row r="11" spans="1:38" ht="23.25" customHeight="1" x14ac:dyDescent="0.55000000000000004">
      <c r="A11" s="13" t="s">
        <v>16</v>
      </c>
      <c r="B11" s="31">
        <v>4167171.68</v>
      </c>
      <c r="C11" s="31">
        <v>136891.60999999999</v>
      </c>
      <c r="D11" s="31">
        <v>29111.98</v>
      </c>
      <c r="E11" s="31">
        <v>106372.37</v>
      </c>
      <c r="F11" s="31">
        <v>435309.03</v>
      </c>
      <c r="G11" s="31">
        <v>246030.04</v>
      </c>
      <c r="H11" s="31">
        <v>688609.36</v>
      </c>
      <c r="I11" s="31">
        <v>1789024.49</v>
      </c>
      <c r="J11" s="31">
        <v>735822.81</v>
      </c>
    </row>
    <row r="12" spans="1:38" s="12" customFormat="1" ht="23.25" customHeight="1" x14ac:dyDescent="0.55000000000000004">
      <c r="A12" s="15" t="s">
        <v>18</v>
      </c>
      <c r="B12" s="32">
        <v>416310.2</v>
      </c>
      <c r="C12" s="32">
        <v>14426.79</v>
      </c>
      <c r="D12" s="32">
        <v>1061.24</v>
      </c>
      <c r="E12" s="32">
        <v>7936.76</v>
      </c>
      <c r="F12" s="32">
        <v>41004.85</v>
      </c>
      <c r="G12" s="32">
        <v>15717.11</v>
      </c>
      <c r="H12" s="32">
        <v>63970.38</v>
      </c>
      <c r="I12" s="32">
        <v>191720.89</v>
      </c>
      <c r="J12" s="32">
        <v>80472.17</v>
      </c>
    </row>
    <row r="13" spans="1:38" ht="23.25" customHeight="1" x14ac:dyDescent="0.55000000000000004">
      <c r="A13" s="13" t="s">
        <v>15</v>
      </c>
      <c r="B13" s="33">
        <v>233032.79</v>
      </c>
      <c r="C13" s="33">
        <v>9762.09</v>
      </c>
      <c r="D13" s="33">
        <v>857.04</v>
      </c>
      <c r="E13" s="33">
        <v>3462.93</v>
      </c>
      <c r="F13" s="33">
        <v>22753.47</v>
      </c>
      <c r="G13" s="33">
        <v>7776.48</v>
      </c>
      <c r="H13" s="33">
        <v>28815.72</v>
      </c>
      <c r="I13" s="33">
        <v>111184.52</v>
      </c>
      <c r="J13" s="33">
        <v>48420.55</v>
      </c>
    </row>
    <row r="14" spans="1:38" ht="23.25" customHeight="1" x14ac:dyDescent="0.55000000000000004">
      <c r="A14" s="13" t="s">
        <v>16</v>
      </c>
      <c r="B14" s="33">
        <v>183277.41</v>
      </c>
      <c r="C14" s="33">
        <v>4664.71</v>
      </c>
      <c r="D14" s="33">
        <v>204.2</v>
      </c>
      <c r="E14" s="33">
        <v>4473.83</v>
      </c>
      <c r="F14" s="33">
        <v>18251.37</v>
      </c>
      <c r="G14" s="33">
        <v>7940.64</v>
      </c>
      <c r="H14" s="33">
        <v>35154.660000000003</v>
      </c>
      <c r="I14" s="33">
        <v>80536.37</v>
      </c>
      <c r="J14" s="33">
        <v>32051.63</v>
      </c>
    </row>
    <row r="15" spans="1:38" ht="23.25" customHeight="1" x14ac:dyDescent="0.55000000000000004">
      <c r="A15" s="17"/>
      <c r="B15" s="36" t="s">
        <v>20</v>
      </c>
      <c r="C15" s="36"/>
      <c r="D15" s="36"/>
      <c r="E15" s="36"/>
      <c r="F15" s="36"/>
      <c r="G15" s="36"/>
      <c r="H15" s="36"/>
      <c r="I15" s="36"/>
      <c r="J15" s="36"/>
    </row>
    <row r="16" spans="1:38" s="12" customFormat="1" ht="23.25" customHeight="1" x14ac:dyDescent="0.55000000000000004">
      <c r="A16" s="11" t="s">
        <v>14</v>
      </c>
      <c r="B16" s="18">
        <v>100</v>
      </c>
      <c r="C16" s="18">
        <f>(C6/$B$6)*100</f>
        <v>1.6768042141513944</v>
      </c>
      <c r="D16" s="18">
        <f t="shared" ref="D16:J16" si="0">(D6/$B$6)*100</f>
        <v>0.860911103907676</v>
      </c>
      <c r="E16" s="18">
        <f t="shared" si="0"/>
        <v>3.119452628342481</v>
      </c>
      <c r="F16" s="18">
        <f t="shared" si="0"/>
        <v>10.171964257001262</v>
      </c>
      <c r="G16" s="18">
        <f t="shared" si="0"/>
        <v>6.7708004880401642</v>
      </c>
      <c r="H16" s="18">
        <f t="shared" si="0"/>
        <v>10.899077634430437</v>
      </c>
      <c r="I16" s="18">
        <f t="shared" si="0"/>
        <v>46.704225399384647</v>
      </c>
      <c r="J16" s="18">
        <f t="shared" si="0"/>
        <v>19.79676430127823</v>
      </c>
      <c r="K16" s="19"/>
      <c r="L16" s="29"/>
    </row>
    <row r="17" spans="1:12" ht="23.25" customHeight="1" x14ac:dyDescent="0.55000000000000004">
      <c r="A17" s="20" t="s">
        <v>15</v>
      </c>
      <c r="B17" s="21">
        <v>100</v>
      </c>
      <c r="C17" s="21">
        <f>(C7/$B$7)*100</f>
        <v>1.8839586765903895</v>
      </c>
      <c r="D17" s="21">
        <f t="shared" ref="D17:J17" si="1">(D7/$B$7)*100</f>
        <v>0.81152438834694673</v>
      </c>
      <c r="E17" s="21">
        <f t="shared" si="1"/>
        <v>3.0258311210603073</v>
      </c>
      <c r="F17" s="21">
        <f t="shared" si="1"/>
        <v>9.9634024327818018</v>
      </c>
      <c r="G17" s="21">
        <f t="shared" si="1"/>
        <v>6.8315635091395572</v>
      </c>
      <c r="H17" s="21">
        <f t="shared" si="1"/>
        <v>10.032166351155633</v>
      </c>
      <c r="I17" s="21">
        <f t="shared" si="1"/>
        <v>47.345858863284171</v>
      </c>
      <c r="J17" s="21">
        <f t="shared" si="1"/>
        <v>20.105694657641202</v>
      </c>
      <c r="K17" s="19"/>
      <c r="L17" s="29"/>
    </row>
    <row r="18" spans="1:12" ht="23.25" customHeight="1" x14ac:dyDescent="0.55000000000000004">
      <c r="A18" s="20" t="s">
        <v>16</v>
      </c>
      <c r="B18" s="21">
        <v>100</v>
      </c>
      <c r="C18" s="21">
        <f>(C8/$B$8)*100</f>
        <v>1.4297521448316264</v>
      </c>
      <c r="D18" s="21">
        <f t="shared" ref="D18:J18" si="2">(D8/$B$8)*100</f>
        <v>0.91980961847783638</v>
      </c>
      <c r="E18" s="21">
        <f>(E8/$B$8)*100</f>
        <v>3.2311054226597946</v>
      </c>
      <c r="F18" s="21">
        <f t="shared" si="2"/>
        <v>10.420694736752317</v>
      </c>
      <c r="G18" s="21">
        <f t="shared" si="2"/>
        <v>6.6983346059115254</v>
      </c>
      <c r="H18" s="21">
        <f t="shared" si="2"/>
        <v>11.932954586771388</v>
      </c>
      <c r="I18" s="21">
        <f t="shared" si="2"/>
        <v>45.939014367297332</v>
      </c>
      <c r="J18" s="21">
        <f t="shared" si="2"/>
        <v>19.428334517298165</v>
      </c>
      <c r="K18" s="19"/>
      <c r="L18" s="29"/>
    </row>
    <row r="19" spans="1:12" s="12" customFormat="1" ht="23.25" customHeight="1" x14ac:dyDescent="0.55000000000000004">
      <c r="A19" s="11" t="s">
        <v>17</v>
      </c>
      <c r="B19" s="18">
        <v>100</v>
      </c>
      <c r="C19" s="18">
        <f>(C9/$B$9)*100</f>
        <v>3.3924616115548951</v>
      </c>
      <c r="D19" s="18">
        <f t="shared" ref="D19:J19" si="3">(D9/$B$9)*100</f>
        <v>0.60381906557163123</v>
      </c>
      <c r="E19" s="18">
        <f t="shared" si="3"/>
        <v>2.3587556354649077</v>
      </c>
      <c r="F19" s="18">
        <f t="shared" si="3"/>
        <v>9.5516854978814667</v>
      </c>
      <c r="G19" s="18">
        <f t="shared" si="3"/>
        <v>6.0009214138298104</v>
      </c>
      <c r="H19" s="18">
        <f t="shared" si="3"/>
        <v>15.018811992099401</v>
      </c>
      <c r="I19" s="18">
        <f t="shared" si="3"/>
        <v>43.616165598609108</v>
      </c>
      <c r="J19" s="18">
        <f t="shared" si="3"/>
        <v>19.457379184988785</v>
      </c>
      <c r="K19" s="19"/>
      <c r="L19" s="29"/>
    </row>
    <row r="20" spans="1:12" ht="23.25" customHeight="1" x14ac:dyDescent="0.55000000000000004">
      <c r="A20" s="20" t="s">
        <v>15</v>
      </c>
      <c r="B20" s="21">
        <v>100</v>
      </c>
      <c r="C20" s="21">
        <f>(C10/$B$10)*100</f>
        <v>3.4789788879538932</v>
      </c>
      <c r="D20" s="21">
        <f t="shared" ref="D20:J20" si="4">(D10/$B$10)*100</f>
        <v>0.52750816288093016</v>
      </c>
      <c r="E20" s="21">
        <f t="shared" si="4"/>
        <v>2.2026690088641803</v>
      </c>
      <c r="F20" s="21">
        <f t="shared" si="4"/>
        <v>8.8315491185910862</v>
      </c>
      <c r="G20" s="21">
        <f t="shared" si="4"/>
        <v>6.0789490028024504</v>
      </c>
      <c r="H20" s="21">
        <f t="shared" si="4"/>
        <v>13.806479954164303</v>
      </c>
      <c r="I20" s="21">
        <f t="shared" si="4"/>
        <v>44.167485064195979</v>
      </c>
      <c r="J20" s="21">
        <f t="shared" si="4"/>
        <v>20.906380993748481</v>
      </c>
      <c r="K20" s="19"/>
      <c r="L20" s="29"/>
    </row>
    <row r="21" spans="1:12" ht="23.25" customHeight="1" x14ac:dyDescent="0.55000000000000004">
      <c r="A21" s="20" t="s">
        <v>16</v>
      </c>
      <c r="B21" s="21">
        <v>100</v>
      </c>
      <c r="C21" s="21">
        <f>(C11/$B$11)*100</f>
        <v>3.2850004874289214</v>
      </c>
      <c r="D21" s="21">
        <f t="shared" ref="D21:J21" si="5">(D11/$B$11)*100</f>
        <v>0.69860284709940246</v>
      </c>
      <c r="E21" s="21">
        <f t="shared" si="5"/>
        <v>2.5526274933793944</v>
      </c>
      <c r="F21" s="21">
        <f t="shared" si="5"/>
        <v>10.446150613118009</v>
      </c>
      <c r="G21" s="21">
        <f t="shared" si="5"/>
        <v>5.9040053756556539</v>
      </c>
      <c r="H21" s="21">
        <f t="shared" si="5"/>
        <v>16.524621802958691</v>
      </c>
      <c r="I21" s="21">
        <f t="shared" si="5"/>
        <v>42.931384338837702</v>
      </c>
      <c r="J21" s="21">
        <f t="shared" si="5"/>
        <v>17.657607281493139</v>
      </c>
      <c r="K21" s="19"/>
      <c r="L21" s="29"/>
    </row>
    <row r="22" spans="1:12" s="12" customFormat="1" ht="23.25" customHeight="1" x14ac:dyDescent="0.55000000000000004">
      <c r="A22" s="11" t="s">
        <v>18</v>
      </c>
      <c r="B22" s="18">
        <v>100</v>
      </c>
      <c r="C22" s="18">
        <f>(C12/$B$12)*100</f>
        <v>3.4653943141436363</v>
      </c>
      <c r="D22" s="18">
        <f>(D12/$B$12)*100</f>
        <v>0.25491568546723092</v>
      </c>
      <c r="E22" s="18">
        <f t="shared" ref="E22:J22" si="6">(E12/$B$12)*100</f>
        <v>1.9064534090204852</v>
      </c>
      <c r="F22" s="18">
        <f t="shared" si="6"/>
        <v>9.8495905216831101</v>
      </c>
      <c r="G22" s="18">
        <f t="shared" si="6"/>
        <v>3.7753362756905786</v>
      </c>
      <c r="H22" s="18">
        <f t="shared" si="6"/>
        <v>15.366037152104367</v>
      </c>
      <c r="I22" s="18">
        <f t="shared" si="6"/>
        <v>46.052412359822078</v>
      </c>
      <c r="J22" s="18">
        <f t="shared" si="6"/>
        <v>19.32985788001351</v>
      </c>
      <c r="K22" s="19"/>
      <c r="L22" s="29"/>
    </row>
    <row r="23" spans="1:12" ht="23.25" customHeight="1" x14ac:dyDescent="0.55000000000000004">
      <c r="A23" s="20" t="s">
        <v>15</v>
      </c>
      <c r="B23" s="21">
        <v>100</v>
      </c>
      <c r="C23" s="21">
        <f>(C13/$B$13)*100</f>
        <v>4.1891486601520755</v>
      </c>
      <c r="D23" s="16" t="s">
        <v>19</v>
      </c>
      <c r="E23" s="21">
        <f t="shared" ref="E23:J23" si="7">(E13/$B$13)*100</f>
        <v>1.4860269235072026</v>
      </c>
      <c r="F23" s="21">
        <f>(F13/$B$13)*100</f>
        <v>9.7640636753308403</v>
      </c>
      <c r="G23" s="21">
        <f t="shared" si="7"/>
        <v>3.3370754390401451</v>
      </c>
      <c r="H23" s="21">
        <f t="shared" si="7"/>
        <v>12.365521607495666</v>
      </c>
      <c r="I23" s="21">
        <f t="shared" si="7"/>
        <v>47.711963625376498</v>
      </c>
      <c r="J23" s="21">
        <f t="shared" si="7"/>
        <v>20.778427791213417</v>
      </c>
      <c r="K23" s="19"/>
      <c r="L23" s="29"/>
    </row>
    <row r="24" spans="1:12" ht="23.25" customHeight="1" x14ac:dyDescent="0.55000000000000004">
      <c r="A24" s="22" t="s">
        <v>16</v>
      </c>
      <c r="B24" s="23">
        <f t="shared" ref="B24:J24" si="8">(B14/$B$14)*100</f>
        <v>100</v>
      </c>
      <c r="C24" s="23">
        <f t="shared" si="8"/>
        <v>2.5451636401889353</v>
      </c>
      <c r="D24" s="23">
        <f t="shared" si="8"/>
        <v>0.11141580405353829</v>
      </c>
      <c r="E24" s="23">
        <f t="shared" si="8"/>
        <v>2.4410155075849227</v>
      </c>
      <c r="F24" s="23">
        <f t="shared" si="8"/>
        <v>9.9583303801597793</v>
      </c>
      <c r="G24" s="23">
        <f t="shared" si="8"/>
        <v>4.3325797761982781</v>
      </c>
      <c r="H24" s="23">
        <f t="shared" si="8"/>
        <v>19.181120030013521</v>
      </c>
      <c r="I24" s="23">
        <f t="shared" si="8"/>
        <v>43.94233310040773</v>
      </c>
      <c r="J24" s="23">
        <f t="shared" si="8"/>
        <v>17.488041761393287</v>
      </c>
      <c r="K24" s="19"/>
      <c r="L24" s="29"/>
    </row>
    <row r="25" spans="1:12" ht="39" customHeight="1" x14ac:dyDescent="0.45">
      <c r="B25" s="24"/>
      <c r="C25" s="25"/>
      <c r="D25" s="26"/>
      <c r="E25" s="25"/>
      <c r="F25" s="27"/>
      <c r="G25" s="25"/>
      <c r="H25" s="25"/>
      <c r="I25" s="25"/>
      <c r="J25" s="28"/>
    </row>
    <row r="26" spans="1:12" ht="26.25" customHeight="1" x14ac:dyDescent="0.45">
      <c r="B26" s="25"/>
      <c r="C26" s="25"/>
      <c r="D26" s="25"/>
      <c r="E26" s="25"/>
      <c r="F26" s="25"/>
      <c r="G26" s="25"/>
      <c r="H26" s="25"/>
      <c r="I26" s="25"/>
      <c r="J26" s="25"/>
    </row>
    <row r="27" spans="1:12" x14ac:dyDescent="0.45">
      <c r="B27" s="25"/>
      <c r="C27" s="25"/>
      <c r="D27" s="25"/>
      <c r="E27" s="25"/>
      <c r="F27" s="25"/>
      <c r="G27" s="25"/>
      <c r="H27" s="25"/>
      <c r="I27" s="25"/>
      <c r="J27" s="25"/>
    </row>
    <row r="28" spans="1:12" x14ac:dyDescent="0.45">
      <c r="B28" s="25"/>
      <c r="C28" s="25"/>
      <c r="D28" s="25"/>
      <c r="E28" s="25"/>
      <c r="F28" s="25"/>
      <c r="G28" s="25"/>
      <c r="H28" s="25"/>
      <c r="I28" s="25"/>
      <c r="J28" s="25"/>
    </row>
    <row r="29" spans="1:12" x14ac:dyDescent="0.45">
      <c r="B29" s="25"/>
      <c r="C29" s="25"/>
      <c r="D29" s="25"/>
      <c r="E29" s="25"/>
      <c r="F29" s="25"/>
      <c r="G29" s="25"/>
      <c r="H29" s="25"/>
      <c r="I29" s="25"/>
      <c r="J29" s="25"/>
    </row>
  </sheetData>
  <mergeCells count="4">
    <mergeCell ref="A3:A4"/>
    <mergeCell ref="B3:B4"/>
    <mergeCell ref="B5:J5"/>
    <mergeCell ref="B15:J15"/>
  </mergeCells>
  <printOptions horizontalCentered="1"/>
  <pageMargins left="0.19685039370078741" right="0.31496062992125984" top="0.59055118110236227" bottom="0.31496062992125984" header="0.59055118110236227" footer="0.2362204724409449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 </vt:lpstr>
      <vt:lpstr>'ตาราง6 '!Print_Area</vt:lpstr>
    </vt:vector>
  </TitlesOfParts>
  <Company>kalasin01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JS_COMPUTER</cp:lastModifiedBy>
  <dcterms:created xsi:type="dcterms:W3CDTF">2019-08-30T07:42:53Z</dcterms:created>
  <dcterms:modified xsi:type="dcterms:W3CDTF">2020-04-23T06:27:13Z</dcterms:modified>
</cp:coreProperties>
</file>