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<sst xmlns="http://schemas.openxmlformats.org/spreadsheetml/2006/main" count="45" uniqueCount="22">
  <si>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</si>
  <si>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</si>
  <si>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</si>
  <si>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</si>
  <si>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</si>
  <si>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</si>
  <si>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</si>
  <si>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</si>
  <si>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</si>
  <si>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</si>
  <si>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</si>
  <si>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</si>
  <si>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</si>
  <si>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</si>
  <si>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</si>
  <si>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</si>
  <si>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</si>
  <si>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</si>
  <si>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</si>
  <si>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</si>
  <si>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</si>
  <si>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MA.0359 (ก.พ.-เม.ย.59)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</si>
</sst>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13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5" t="s">
        <v>0</v>
      </c>
      <c r="B3" s="35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6"/>
      <c r="B4" s="36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5" t="s">
        <v>13</v>
      </c>
      <c r="C5" s="35"/>
      <c r="D5" s="35"/>
      <c r="E5" s="35"/>
      <c r="F5" s="35"/>
      <c r="G5" s="35"/>
      <c r="H5" s="35"/>
      <c r="I5" s="35"/>
      <c r="J5" s="35"/>
    </row>
    <row r="6" spans="1:38" s="12" customFormat="1" ht="23.25" customHeight="1" x14ac:dyDescent="0.55000000000000004">
      <c r="A6" s="11" t="s">
        <v>14</v>
      </c>
      <c r="B6" s="30">
        <v>37569639.420000002</v>
      </c>
      <c r="C6" s="30">
        <v>645340.34</v>
      </c>
      <c r="D6" s="30">
        <v>192508.74</v>
      </c>
      <c r="E6" s="30">
        <v>804530.43</v>
      </c>
      <c r="F6" s="30">
        <v>2311802.62</v>
      </c>
      <c r="G6" s="30">
        <v>1684333.53</v>
      </c>
      <c r="H6" s="30">
        <v>4310560.13</v>
      </c>
      <c r="I6" s="30">
        <v>19221228.66</v>
      </c>
      <c r="J6" s="30">
        <v>8399334.9800000004</v>
      </c>
    </row>
    <row r="7" spans="1:38" s="12" customFormat="1" ht="23.25" customHeight="1" x14ac:dyDescent="0.55000000000000004">
      <c r="A7" s="13" t="s">
        <v>15</v>
      </c>
      <c r="B7" s="30">
        <v>20484789.68</v>
      </c>
      <c r="C7" s="30">
        <v>391183.27</v>
      </c>
      <c r="D7" s="30">
        <v>100313.81</v>
      </c>
      <c r="E7" s="30">
        <v>417759.15</v>
      </c>
      <c r="F7" s="30">
        <v>1227184.7</v>
      </c>
      <c r="G7" s="30">
        <v>903904.26</v>
      </c>
      <c r="H7" s="30">
        <v>2123520.0299999998</v>
      </c>
      <c r="I7" s="30">
        <v>10683521.369999999</v>
      </c>
      <c r="J7" s="30">
        <v>4637403.0999999996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55000000000000004">
      <c r="A8" s="13" t="s">
        <v>16</v>
      </c>
      <c r="B8" s="30">
        <v>17084849.739999998</v>
      </c>
      <c r="C8" s="30">
        <v>254157.07</v>
      </c>
      <c r="D8" s="30">
        <v>92194.93</v>
      </c>
      <c r="E8" s="30">
        <v>386771.28</v>
      </c>
      <c r="F8" s="30">
        <v>1084617.92</v>
      </c>
      <c r="G8" s="30">
        <v>780429.26</v>
      </c>
      <c r="H8" s="30">
        <v>2187040.1</v>
      </c>
      <c r="I8" s="30">
        <v>8537707.2899999991</v>
      </c>
      <c r="J8" s="30">
        <v>3761931.88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55000000000000004">
      <c r="A9" s="15" t="s">
        <v>17</v>
      </c>
      <c r="B9" s="30">
        <v>9256893.7300000004</v>
      </c>
      <c r="C9" s="30">
        <v>314963.01</v>
      </c>
      <c r="D9" s="30">
        <v>63511.5</v>
      </c>
      <c r="E9" s="30">
        <v>192314.72</v>
      </c>
      <c r="F9" s="30">
        <v>657546.86</v>
      </c>
      <c r="G9" s="30">
        <v>464077.47</v>
      </c>
      <c r="H9" s="30">
        <v>1447167.17</v>
      </c>
      <c r="I9" s="30">
        <v>4178239.54</v>
      </c>
      <c r="J9" s="30">
        <v>1939073.46</v>
      </c>
    </row>
    <row r="10" spans="1:38" ht="23.25" customHeight="1" x14ac:dyDescent="0.55000000000000004">
      <c r="A10" s="13" t="s">
        <v>15</v>
      </c>
      <c r="B10" s="31">
        <v>5158130.57</v>
      </c>
      <c r="C10" s="31">
        <v>176947.48</v>
      </c>
      <c r="D10" s="31">
        <v>33407.870000000003</v>
      </c>
      <c r="E10" s="31">
        <v>86868.3</v>
      </c>
      <c r="F10" s="31">
        <v>331054.69</v>
      </c>
      <c r="G10" s="31">
        <v>250731.36</v>
      </c>
      <c r="H10" s="31">
        <v>729112.8</v>
      </c>
      <c r="I10" s="31">
        <v>2389478.2999999998</v>
      </c>
      <c r="J10" s="31">
        <v>1160529.77</v>
      </c>
    </row>
    <row r="11" spans="1:38" ht="23.25" customHeight="1" x14ac:dyDescent="0.55000000000000004">
      <c r="A11" s="13" t="s">
        <v>16</v>
      </c>
      <c r="B11" s="31">
        <v>4098763.16</v>
      </c>
      <c r="C11" s="31">
        <v>138015.53</v>
      </c>
      <c r="D11" s="31">
        <v>30103.63</v>
      </c>
      <c r="E11" s="31">
        <v>105446.42</v>
      </c>
      <c r="F11" s="31">
        <v>326492.15999999997</v>
      </c>
      <c r="G11" s="31">
        <v>213346.11</v>
      </c>
      <c r="H11" s="31">
        <v>718054.37</v>
      </c>
      <c r="I11" s="31">
        <v>1788761.24</v>
      </c>
      <c r="J11" s="31">
        <v>778543.69</v>
      </c>
    </row>
    <row r="12" spans="1:38" s="12" customFormat="1" ht="23.25" customHeight="1" x14ac:dyDescent="0.55000000000000004">
      <c r="A12" s="15" t="s">
        <v>18</v>
      </c>
      <c r="B12" s="32">
        <v>406043.01</v>
      </c>
      <c r="C12" s="32">
        <v>11786.25</v>
      </c>
      <c r="D12" s="32" t="s">
        <v>19</v>
      </c>
      <c r="E12" s="32">
        <v>2267.6999999999998</v>
      </c>
      <c r="F12" s="32">
        <v>17339.490000000002</v>
      </c>
      <c r="G12" s="32">
        <v>13954.84</v>
      </c>
      <c r="H12" s="32">
        <v>68948.39</v>
      </c>
      <c r="I12" s="32">
        <v>200513.12</v>
      </c>
      <c r="J12" s="32">
        <v>91233.21</v>
      </c>
    </row>
    <row r="13" spans="1:38" ht="23.25" customHeight="1" x14ac:dyDescent="0.55000000000000004">
      <c r="A13" s="13" t="s">
        <v>15</v>
      </c>
      <c r="B13" s="33">
        <v>230519.71</v>
      </c>
      <c r="C13" s="33">
        <v>7555.26</v>
      </c>
      <c r="D13" s="33" t="s">
        <v>19</v>
      </c>
      <c r="E13" s="33">
        <v>1175.01</v>
      </c>
      <c r="F13" s="33">
        <v>10461.73</v>
      </c>
      <c r="G13" s="33">
        <v>7575.82</v>
      </c>
      <c r="H13" s="33">
        <v>31287.99</v>
      </c>
      <c r="I13" s="33">
        <v>117771.22</v>
      </c>
      <c r="J13" s="33">
        <v>54692.67</v>
      </c>
    </row>
    <row r="14" spans="1:38" ht="23.25" customHeight="1" x14ac:dyDescent="0.55000000000000004">
      <c r="A14" s="13" t="s">
        <v>16</v>
      </c>
      <c r="B14" s="33">
        <v>175523.3</v>
      </c>
      <c r="C14" s="33">
        <v>4230.99</v>
      </c>
      <c r="D14" s="33" t="s">
        <v>19</v>
      </c>
      <c r="E14" s="33">
        <v>1092.69</v>
      </c>
      <c r="F14" s="33">
        <v>6877.75</v>
      </c>
      <c r="G14" s="33">
        <v>6379.02</v>
      </c>
      <c r="H14" s="33">
        <v>37660.400000000001</v>
      </c>
      <c r="I14" s="33">
        <v>82741.899999999994</v>
      </c>
      <c r="J14" s="33">
        <v>36540.54</v>
      </c>
    </row>
    <row r="15" spans="1:38" ht="23.25" customHeight="1" x14ac:dyDescent="0.55000000000000004">
      <c r="A15" s="17"/>
      <c r="B15" s="37" t="s">
        <v>20</v>
      </c>
      <c r="C15" s="37"/>
      <c r="D15" s="37"/>
      <c r="E15" s="37"/>
      <c r="F15" s="37"/>
      <c r="G15" s="37"/>
      <c r="H15" s="37"/>
      <c r="I15" s="37"/>
      <c r="J15" s="37"/>
    </row>
    <row r="16" spans="1:38" s="12" customFormat="1" ht="23.25" customHeight="1" x14ac:dyDescent="0.55000000000000004">
      <c r="A16" s="11" t="s">
        <v>14</v>
      </c>
      <c r="B16" s="18">
        <v>100</v>
      </c>
      <c r="C16" s="18">
        <f>(C6/$B$6)*100</f>
        <v>1.717717683647654</v>
      </c>
      <c r="D16" s="18">
        <f t="shared" ref="D16:J16" si="0">(D6/$B$6)*100</f>
        <v>0.51240507753587583</v>
      </c>
      <c r="E16" s="18">
        <f t="shared" si="0"/>
        <v>2.1414377205113988</v>
      </c>
      <c r="F16" s="18">
        <f t="shared" si="0"/>
        <v>6.1533798452410062</v>
      </c>
      <c r="G16" s="18">
        <f t="shared" si="0"/>
        <v>4.4832304914360019</v>
      </c>
      <c r="H16" s="18">
        <f t="shared" si="0"/>
        <v>11.473520099065139</v>
      </c>
      <c r="I16" s="18">
        <f t="shared" si="0"/>
        <v>51.161600049234643</v>
      </c>
      <c r="J16" s="18">
        <f t="shared" si="0"/>
        <v>22.356709059945512</v>
      </c>
      <c r="K16" s="19"/>
      <c r="L16" s="29"/>
    </row>
    <row r="17" spans="1:12" ht="23.25" customHeight="1" x14ac:dyDescent="0.55000000000000004">
      <c r="A17" s="20" t="s">
        <v>15</v>
      </c>
      <c r="B17" s="21">
        <v>100</v>
      </c>
      <c r="C17" s="21">
        <f>(C7/$B$7)*100</f>
        <v>1.9096279537686716</v>
      </c>
      <c r="D17" s="21">
        <f t="shared" ref="D17:J17" si="1">(D7/$B$7)*100</f>
        <v>0.48969899895013219</v>
      </c>
      <c r="E17" s="21">
        <f t="shared" si="1"/>
        <v>2.0393626516354844</v>
      </c>
      <c r="F17" s="21">
        <f t="shared" si="1"/>
        <v>5.9907117386620881</v>
      </c>
      <c r="G17" s="21">
        <f t="shared" si="1"/>
        <v>4.4125630485848371</v>
      </c>
      <c r="H17" s="21">
        <f t="shared" si="1"/>
        <v>10.36632576254012</v>
      </c>
      <c r="I17" s="21">
        <f t="shared" si="1"/>
        <v>52.153434508681762</v>
      </c>
      <c r="J17" s="21">
        <f t="shared" si="1"/>
        <v>22.638275385993612</v>
      </c>
      <c r="K17" s="19"/>
      <c r="L17" s="29"/>
    </row>
    <row r="18" spans="1:12" ht="23.25" customHeight="1" x14ac:dyDescent="0.55000000000000004">
      <c r="A18" s="20" t="s">
        <v>16</v>
      </c>
      <c r="B18" s="21">
        <v>100</v>
      </c>
      <c r="C18" s="21">
        <f>(C8/$B$8)*100</f>
        <v>1.4876166537476381</v>
      </c>
      <c r="D18" s="21">
        <f t="shared" ref="D18:J18" si="2">(D8/$B$8)*100</f>
        <v>0.53962973864586072</v>
      </c>
      <c r="E18" s="21">
        <f>(E8/$B$8)*100</f>
        <v>2.2638260557508425</v>
      </c>
      <c r="F18" s="21">
        <f t="shared" si="2"/>
        <v>6.3484194271877747</v>
      </c>
      <c r="G18" s="21">
        <f t="shared" si="2"/>
        <v>4.5679609237230556</v>
      </c>
      <c r="H18" s="21">
        <f t="shared" si="2"/>
        <v>12.801049662611785</v>
      </c>
      <c r="I18" s="21">
        <f t="shared" si="2"/>
        <v>49.972387348605388</v>
      </c>
      <c r="J18" s="21">
        <f t="shared" si="2"/>
        <v>22.019110131196275</v>
      </c>
      <c r="K18" s="19"/>
      <c r="L18" s="29"/>
    </row>
    <row r="19" spans="1:12" s="12" customFormat="1" ht="23.25" customHeight="1" x14ac:dyDescent="0.55000000000000004">
      <c r="A19" s="11" t="s">
        <v>17</v>
      </c>
      <c r="B19" s="18">
        <v>100</v>
      </c>
      <c r="C19" s="18">
        <f>(C9/$B$9)*100</f>
        <v>3.4024697613116057</v>
      </c>
      <c r="D19" s="18">
        <f t="shared" ref="D19:J19" si="3">(D9/$B$9)*100</f>
        <v>0.68609948274732968</v>
      </c>
      <c r="E19" s="18">
        <f t="shared" si="3"/>
        <v>2.0775297373971258</v>
      </c>
      <c r="F19" s="18">
        <f t="shared" si="3"/>
        <v>7.1033208242307424</v>
      </c>
      <c r="G19" s="18">
        <f t="shared" si="3"/>
        <v>5.0133174641079084</v>
      </c>
      <c r="H19" s="18">
        <f t="shared" si="3"/>
        <v>15.633399412483046</v>
      </c>
      <c r="I19" s="18">
        <f t="shared" si="3"/>
        <v>45.136518381528404</v>
      </c>
      <c r="J19" s="18">
        <f t="shared" si="3"/>
        <v>20.947344936193836</v>
      </c>
      <c r="K19" s="19"/>
      <c r="L19" s="29"/>
    </row>
    <row r="20" spans="1:12" ht="23.25" customHeight="1" x14ac:dyDescent="0.55000000000000004">
      <c r="A20" s="20" t="s">
        <v>15</v>
      </c>
      <c r="B20" s="21">
        <v>100</v>
      </c>
      <c r="C20" s="21">
        <f>(C10/$B$10)*100</f>
        <v>3.4304575581924444</v>
      </c>
      <c r="D20" s="21">
        <f t="shared" ref="D20:J20" si="4">(D10/$B$10)*100</f>
        <v>0.6476739886016496</v>
      </c>
      <c r="E20" s="21">
        <f t="shared" si="4"/>
        <v>1.6841043246410103</v>
      </c>
      <c r="F20" s="21">
        <f t="shared" si="4"/>
        <v>6.4181138012564896</v>
      </c>
      <c r="G20" s="21">
        <f t="shared" si="4"/>
        <v>4.8608959505265092</v>
      </c>
      <c r="H20" s="21">
        <f t="shared" si="4"/>
        <v>14.135214107230325</v>
      </c>
      <c r="I20" s="21">
        <f t="shared" si="4"/>
        <v>46.324502018179807</v>
      </c>
      <c r="J20" s="21">
        <f t="shared" si="4"/>
        <v>22.499038251371754</v>
      </c>
      <c r="K20" s="19"/>
      <c r="L20" s="29"/>
    </row>
    <row r="21" spans="1:12" ht="23.25" customHeight="1" x14ac:dyDescent="0.55000000000000004">
      <c r="A21" s="20" t="s">
        <v>16</v>
      </c>
      <c r="B21" s="21">
        <v>100</v>
      </c>
      <c r="C21" s="21">
        <f>(C11/$B$11)*100</f>
        <v>3.3672482310492904</v>
      </c>
      <c r="D21" s="21">
        <f t="shared" ref="D21:J21" si="5">(D11/$B$11)*100</f>
        <v>0.73445644026916646</v>
      </c>
      <c r="E21" s="21">
        <f t="shared" si="5"/>
        <v>2.5726399863513949</v>
      </c>
      <c r="F21" s="21">
        <f t="shared" si="5"/>
        <v>7.9656263915478336</v>
      </c>
      <c r="G21" s="21">
        <f t="shared" si="5"/>
        <v>5.2051338823880711</v>
      </c>
      <c r="H21" s="21">
        <f t="shared" si="5"/>
        <v>17.518806087834555</v>
      </c>
      <c r="I21" s="21">
        <f t="shared" si="5"/>
        <v>43.641488180058687</v>
      </c>
      <c r="J21" s="21">
        <f t="shared" si="5"/>
        <v>18.994600556524958</v>
      </c>
      <c r="K21" s="19"/>
      <c r="L21" s="29"/>
    </row>
    <row r="22" spans="1:12" s="12" customFormat="1" ht="23.25" customHeight="1" x14ac:dyDescent="0.55000000000000004">
      <c r="A22" s="11" t="s">
        <v>18</v>
      </c>
      <c r="B22" s="18">
        <v>100</v>
      </c>
      <c r="C22" s="18">
        <f>(C12/$B$12)*100</f>
        <v>2.9027097400346822</v>
      </c>
      <c r="D22" s="16" t="s">
        <v>19</v>
      </c>
      <c r="E22" s="18">
        <f t="shared" ref="E22:J22" si="6">(E12/$B$12)*100</f>
        <v>0.55848763410555935</v>
      </c>
      <c r="F22" s="18">
        <f t="shared" si="6"/>
        <v>4.2703579603549882</v>
      </c>
      <c r="G22" s="18">
        <f t="shared" si="6"/>
        <v>3.4367886298547532</v>
      </c>
      <c r="H22" s="18">
        <f t="shared" si="6"/>
        <v>16.980563216689777</v>
      </c>
      <c r="I22" s="18">
        <f t="shared" si="6"/>
        <v>49.38223662562249</v>
      </c>
      <c r="J22" s="18">
        <f t="shared" si="6"/>
        <v>22.46885373054446</v>
      </c>
      <c r="K22" s="19"/>
      <c r="L22" s="29"/>
    </row>
    <row r="23" spans="1:12" ht="23.25" customHeight="1" x14ac:dyDescent="0.55000000000000004">
      <c r="A23" s="20" t="s">
        <v>15</v>
      </c>
      <c r="B23" s="21">
        <v>100</v>
      </c>
      <c r="C23" s="21">
        <f>(C13/$B$13)*100</f>
        <v>3.2774898077045131</v>
      </c>
      <c r="D23" s="16" t="s">
        <v>19</v>
      </c>
      <c r="E23" s="21">
        <f t="shared" ref="E23:J23" si="7">(E13/$B$13)*100</f>
        <v>0.50972214046252273</v>
      </c>
      <c r="F23" s="21">
        <f>(F13/$B$13)*100</f>
        <v>4.5383234257929619</v>
      </c>
      <c r="G23" s="21">
        <f t="shared" si="7"/>
        <v>3.2864087847412264</v>
      </c>
      <c r="H23" s="21">
        <f t="shared" si="7"/>
        <v>13.572804685551617</v>
      </c>
      <c r="I23" s="21">
        <f t="shared" si="7"/>
        <v>51.089436126741617</v>
      </c>
      <c r="J23" s="21">
        <f t="shared" si="7"/>
        <v>23.725810690981692</v>
      </c>
      <c r="K23" s="19"/>
      <c r="L23" s="29"/>
    </row>
    <row r="24" spans="1:12" ht="23.25" customHeight="1" x14ac:dyDescent="0.55000000000000004">
      <c r="A24" s="22" t="s">
        <v>16</v>
      </c>
      <c r="B24" s="23">
        <f t="shared" ref="B24:J24" si="8">(B14/$B$14)*100</f>
        <v>100</v>
      </c>
      <c r="C24" s="23">
        <f t="shared" si="8"/>
        <v>2.4105004862602288</v>
      </c>
      <c r="D24" s="34" t="s">
        <v>19</v>
      </c>
      <c r="E24" s="23">
        <f t="shared" si="8"/>
        <v>0.6225327349702291</v>
      </c>
      <c r="F24" s="23">
        <f t="shared" si="8"/>
        <v>3.9184256449143793</v>
      </c>
      <c r="G24" s="23">
        <f t="shared" si="8"/>
        <v>3.6342867300238781</v>
      </c>
      <c r="H24" s="23">
        <f t="shared" si="8"/>
        <v>21.456068795424883</v>
      </c>
      <c r="I24" s="23">
        <f t="shared" si="8"/>
        <v>47.14012327708059</v>
      </c>
      <c r="J24" s="23">
        <f t="shared" si="8"/>
        <v>20.818056634076505</v>
      </c>
      <c r="K24" s="19"/>
      <c r="L24" s="29"/>
    </row>
    <row r="25" spans="1:12" ht="39" customHeight="1" x14ac:dyDescent="0.45">
      <c r="B25" s="24"/>
      <c r="C25" s="25"/>
      <c r="D25" s="26"/>
      <c r="E25" s="25"/>
      <c r="F25" s="27"/>
      <c r="G25" s="25"/>
      <c r="H25" s="25"/>
      <c r="I25" s="25"/>
      <c r="J25" s="28"/>
    </row>
    <row r="26" spans="1:12" ht="26.25" customHeight="1" x14ac:dyDescent="0.45">
      <c r="B26" s="25"/>
      <c r="C26" s="25"/>
      <c r="D26" s="25"/>
      <c r="E26" s="25"/>
      <c r="F26" s="25"/>
      <c r="G26" s="25"/>
      <c r="H26" s="25"/>
      <c r="I26" s="25"/>
      <c r="J26" s="25"/>
    </row>
    <row r="27" spans="1:12" x14ac:dyDescent="0.45">
      <c r="B27" s="25"/>
      <c r="C27" s="25"/>
      <c r="D27" s="25"/>
      <c r="E27" s="25"/>
      <c r="F27" s="25"/>
      <c r="G27" s="25"/>
      <c r="H27" s="25"/>
      <c r="I27" s="25"/>
      <c r="J27" s="25"/>
    </row>
    <row r="28" spans="1:12" x14ac:dyDescent="0.45"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45"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2019-08-30T07:42:53Z</dcterms:created>
  <dcterms:modified xsi:type="dcterms:W3CDTF">2020-04-23T06:29:08Z</dcterms:modified>
</cp:coreProperties>
</file>