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6 " sheetId="1" r:id="rId1"/>
  </sheets>
  <definedNames>
    <definedName name="_xlnm.Print_Area" localSheetId="0">'ตาราง6 '!$A$1:$J$26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 l="1"/>
  <c r="C24" i="1"/>
  <c r="J24" i="1" l="1"/>
  <c r="I24" i="1"/>
  <c r="H24" i="1"/>
  <c r="G24" i="1"/>
  <c r="F24" i="1"/>
  <c r="E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<sst xmlns="http://schemas.openxmlformats.org/spreadsheetml/2006/main" count="45" uniqueCount="22">
  <si>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</si>
  <si>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</si>
  <si>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</si>
  <si>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</si>
  <si>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</si>
  <si>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</si>
  <si>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</si>
  <si>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</si>
  <si>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</si>
  <si>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</si>
  <si>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</si>
  <si>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</si>
  <si>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</si>
  <si>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</si>
  <si>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</si>
  <si>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</si>
  <si>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</si>
  <si>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</si>
  <si>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</si>
  <si>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</si>
  <si>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</si>
  <si>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MA.0659  ( พ.ค.-ก.ค.59)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</si>
</sst>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13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3" fontId="9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6" fillId="0" borderId="2" xfId="0" applyNumberFormat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29"/>
  <sheetViews>
    <sheetView tabSelected="1" zoomScaleNormal="70" workbookViewId="0"/>
  </sheetViews>
  <sheetFormatPr defaultRowHeight="21.75" x14ac:dyDescent="0.4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35" t="s">
        <v>0</v>
      </c>
      <c r="B3" s="35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45">
      <c r="A4" s="36"/>
      <c r="B4" s="36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45">
      <c r="A5" s="10"/>
      <c r="B5" s="35" t="s">
        <v>13</v>
      </c>
      <c r="C5" s="35"/>
      <c r="D5" s="35"/>
      <c r="E5" s="35"/>
      <c r="F5" s="35"/>
      <c r="G5" s="35"/>
      <c r="H5" s="35"/>
      <c r="I5" s="35"/>
      <c r="J5" s="35"/>
    </row>
    <row r="6" spans="1:38" s="12" customFormat="1" ht="23.25" customHeight="1" x14ac:dyDescent="0.55000000000000004">
      <c r="A6" s="11" t="s">
        <v>14</v>
      </c>
      <c r="B6" s="30">
        <v>37796638.969999999</v>
      </c>
      <c r="C6" s="30">
        <v>510330.34</v>
      </c>
      <c r="D6" s="30">
        <v>185275.99</v>
      </c>
      <c r="E6" s="30">
        <v>898739.07</v>
      </c>
      <c r="F6" s="30">
        <v>2544901.75</v>
      </c>
      <c r="G6" s="30">
        <v>2044465.28</v>
      </c>
      <c r="H6" s="30">
        <v>4348630.13</v>
      </c>
      <c r="I6" s="30">
        <v>19095870.760000002</v>
      </c>
      <c r="J6" s="30">
        <v>8168425.6600000001</v>
      </c>
    </row>
    <row r="7" spans="1:38" s="12" customFormat="1" ht="23.25" customHeight="1" x14ac:dyDescent="0.55000000000000004">
      <c r="A7" s="13" t="s">
        <v>15</v>
      </c>
      <c r="B7" s="30">
        <v>20561043.559999999</v>
      </c>
      <c r="C7" s="30">
        <v>300844.51</v>
      </c>
      <c r="D7" s="30">
        <v>88564.800000000003</v>
      </c>
      <c r="E7" s="30">
        <v>466461.55</v>
      </c>
      <c r="F7" s="30">
        <v>1290479.32</v>
      </c>
      <c r="G7" s="30">
        <v>1074279.74</v>
      </c>
      <c r="H7" s="30">
        <v>2207230.5099999998</v>
      </c>
      <c r="I7" s="30">
        <v>10572587.210000001</v>
      </c>
      <c r="J7" s="30">
        <v>4560595.92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55000000000000004">
      <c r="A8" s="13" t="s">
        <v>16</v>
      </c>
      <c r="B8" s="30">
        <v>17235595.41</v>
      </c>
      <c r="C8" s="30">
        <v>209485.83</v>
      </c>
      <c r="D8" s="30">
        <v>96711.19</v>
      </c>
      <c r="E8" s="30">
        <v>432277.52</v>
      </c>
      <c r="F8" s="30">
        <v>1254422.43</v>
      </c>
      <c r="G8" s="30">
        <v>970185.54</v>
      </c>
      <c r="H8" s="30">
        <v>2141399.61</v>
      </c>
      <c r="I8" s="30">
        <v>8523283.5399999991</v>
      </c>
      <c r="J8" s="30">
        <v>3607829.73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55000000000000004">
      <c r="A9" s="15" t="s">
        <v>17</v>
      </c>
      <c r="B9" s="30">
        <v>9587517.0600000005</v>
      </c>
      <c r="C9" s="30">
        <v>154018.01999999999</v>
      </c>
      <c r="D9" s="30">
        <v>49922.92</v>
      </c>
      <c r="E9" s="30">
        <v>219900.58</v>
      </c>
      <c r="F9" s="30">
        <v>814165.92</v>
      </c>
      <c r="G9" s="30">
        <v>609392.49</v>
      </c>
      <c r="H9" s="30">
        <v>1559344.53</v>
      </c>
      <c r="I9" s="30">
        <v>4196214.7699999996</v>
      </c>
      <c r="J9" s="30">
        <v>1984557.84</v>
      </c>
    </row>
    <row r="10" spans="1:38" ht="23.25" customHeight="1" x14ac:dyDescent="0.55000000000000004">
      <c r="A10" s="13" t="s">
        <v>15</v>
      </c>
      <c r="B10" s="31">
        <v>5280752.1900000004</v>
      </c>
      <c r="C10" s="31">
        <v>84703.5</v>
      </c>
      <c r="D10" s="31">
        <v>20348.560000000001</v>
      </c>
      <c r="E10" s="31">
        <v>107667.41</v>
      </c>
      <c r="F10" s="31">
        <v>381354.89</v>
      </c>
      <c r="G10" s="31">
        <v>315949.53999999998</v>
      </c>
      <c r="H10" s="31">
        <v>798017.08</v>
      </c>
      <c r="I10" s="31">
        <v>2392068.61</v>
      </c>
      <c r="J10" s="31">
        <v>1180642.6000000001</v>
      </c>
    </row>
    <row r="11" spans="1:38" ht="23.25" customHeight="1" x14ac:dyDescent="0.55000000000000004">
      <c r="A11" s="13" t="s">
        <v>16</v>
      </c>
      <c r="B11" s="31">
        <v>4306764.8600000003</v>
      </c>
      <c r="C11" s="31">
        <v>69314.509999999995</v>
      </c>
      <c r="D11" s="31">
        <v>29574.36</v>
      </c>
      <c r="E11" s="31">
        <v>112233.17</v>
      </c>
      <c r="F11" s="31">
        <v>432811.02</v>
      </c>
      <c r="G11" s="31">
        <v>293442.95</v>
      </c>
      <c r="H11" s="31">
        <v>761327.45</v>
      </c>
      <c r="I11" s="31">
        <v>1804146.16</v>
      </c>
      <c r="J11" s="31">
        <v>803915.24</v>
      </c>
    </row>
    <row r="12" spans="1:38" s="12" customFormat="1" ht="23.25" customHeight="1" x14ac:dyDescent="0.55000000000000004">
      <c r="A12" s="15" t="s">
        <v>18</v>
      </c>
      <c r="B12" s="32">
        <v>412693.9</v>
      </c>
      <c r="C12" s="32">
        <v>5389.06</v>
      </c>
      <c r="D12" s="32" t="s">
        <v>19</v>
      </c>
      <c r="E12" s="32">
        <v>3664.93</v>
      </c>
      <c r="F12" s="32">
        <v>26250.28</v>
      </c>
      <c r="G12" s="32">
        <v>18671.12</v>
      </c>
      <c r="H12" s="32">
        <v>61563.199999999997</v>
      </c>
      <c r="I12" s="32">
        <v>183115.88</v>
      </c>
      <c r="J12" s="32">
        <v>114039.44</v>
      </c>
    </row>
    <row r="13" spans="1:38" ht="23.25" customHeight="1" x14ac:dyDescent="0.55000000000000004">
      <c r="A13" s="13" t="s">
        <v>15</v>
      </c>
      <c r="B13" s="33">
        <v>236966.6</v>
      </c>
      <c r="C13" s="33">
        <v>3751.48</v>
      </c>
      <c r="D13" s="33" t="s">
        <v>19</v>
      </c>
      <c r="E13" s="33">
        <v>1434.31</v>
      </c>
      <c r="F13" s="33">
        <v>14392.42</v>
      </c>
      <c r="G13" s="33">
        <v>10233.92</v>
      </c>
      <c r="H13" s="33">
        <v>33014.94</v>
      </c>
      <c r="I13" s="33">
        <v>108331.26</v>
      </c>
      <c r="J13" s="33">
        <v>65808.28</v>
      </c>
    </row>
    <row r="14" spans="1:38" ht="23.25" customHeight="1" x14ac:dyDescent="0.55000000000000004">
      <c r="A14" s="13" t="s">
        <v>16</v>
      </c>
      <c r="B14" s="33">
        <v>175727.3</v>
      </c>
      <c r="C14" s="33">
        <v>1637.58</v>
      </c>
      <c r="D14" s="33" t="s">
        <v>19</v>
      </c>
      <c r="E14" s="33">
        <v>2230.62</v>
      </c>
      <c r="F14" s="33">
        <v>11857.86</v>
      </c>
      <c r="G14" s="33">
        <v>8437.2000000000007</v>
      </c>
      <c r="H14" s="33">
        <v>28548.27</v>
      </c>
      <c r="I14" s="33">
        <v>74784.61</v>
      </c>
      <c r="J14" s="33">
        <v>48231.16</v>
      </c>
    </row>
    <row r="15" spans="1:38" ht="23.25" customHeight="1" x14ac:dyDescent="0.55000000000000004">
      <c r="A15" s="17"/>
      <c r="B15" s="37" t="s">
        <v>20</v>
      </c>
      <c r="C15" s="37"/>
      <c r="D15" s="37"/>
      <c r="E15" s="37"/>
      <c r="F15" s="37"/>
      <c r="G15" s="37"/>
      <c r="H15" s="37"/>
      <c r="I15" s="37"/>
      <c r="J15" s="37"/>
    </row>
    <row r="16" spans="1:38" s="12" customFormat="1" ht="23.25" customHeight="1" x14ac:dyDescent="0.55000000000000004">
      <c r="A16" s="11" t="s">
        <v>14</v>
      </c>
      <c r="B16" s="18">
        <v>100</v>
      </c>
      <c r="C16" s="18">
        <f>(C6/$B$6)*100</f>
        <v>1.350200319147584</v>
      </c>
      <c r="D16" s="18">
        <f t="shared" ref="D16:J16" si="0">(D6/$B$6)*100</f>
        <v>0.49019170764643255</v>
      </c>
      <c r="E16" s="18">
        <f t="shared" si="0"/>
        <v>2.3778280145844404</v>
      </c>
      <c r="F16" s="18">
        <f t="shared" si="0"/>
        <v>6.7331429972383079</v>
      </c>
      <c r="G16" s="18">
        <f t="shared" si="0"/>
        <v>5.4091192648709745</v>
      </c>
      <c r="H16" s="18">
        <f t="shared" si="0"/>
        <v>11.505335523223641</v>
      </c>
      <c r="I16" s="18">
        <f t="shared" si="0"/>
        <v>50.522668894334231</v>
      </c>
      <c r="J16" s="18">
        <f t="shared" si="0"/>
        <v>21.611513305411769</v>
      </c>
      <c r="K16" s="19"/>
      <c r="L16" s="29"/>
    </row>
    <row r="17" spans="1:12" ht="23.25" customHeight="1" x14ac:dyDescent="0.55000000000000004">
      <c r="A17" s="20" t="s">
        <v>15</v>
      </c>
      <c r="B17" s="21">
        <v>100</v>
      </c>
      <c r="C17" s="21">
        <f>(C7/$B$7)*100</f>
        <v>1.4631772415738222</v>
      </c>
      <c r="D17" s="21">
        <f t="shared" ref="D17:J17" si="1">(D7/$B$7)*100</f>
        <v>0.43074078288660567</v>
      </c>
      <c r="E17" s="21">
        <f t="shared" si="1"/>
        <v>2.2686667076931188</v>
      </c>
      <c r="F17" s="21">
        <f t="shared" si="1"/>
        <v>6.2763318225273981</v>
      </c>
      <c r="G17" s="21">
        <f t="shared" si="1"/>
        <v>5.2248308159316021</v>
      </c>
      <c r="H17" s="21">
        <f t="shared" si="1"/>
        <v>10.735012080291511</v>
      </c>
      <c r="I17" s="21">
        <f t="shared" si="1"/>
        <v>51.420479603322242</v>
      </c>
      <c r="J17" s="21">
        <f t="shared" si="1"/>
        <v>22.180760945773709</v>
      </c>
      <c r="K17" s="19"/>
      <c r="L17" s="29"/>
    </row>
    <row r="18" spans="1:12" ht="23.25" customHeight="1" x14ac:dyDescent="0.55000000000000004">
      <c r="A18" s="20" t="s">
        <v>16</v>
      </c>
      <c r="B18" s="21">
        <v>100</v>
      </c>
      <c r="C18" s="21">
        <f>(C8/$B$8)*100</f>
        <v>1.2154255482143508</v>
      </c>
      <c r="D18" s="21">
        <f t="shared" ref="D18:J18" si="2">(D8/$B$8)*100</f>
        <v>0.56111313650289496</v>
      </c>
      <c r="E18" s="21">
        <f>(E8/$B$8)*100</f>
        <v>2.5080509823826271</v>
      </c>
      <c r="F18" s="21">
        <f t="shared" si="2"/>
        <v>7.2780916478939321</v>
      </c>
      <c r="G18" s="21">
        <f t="shared" si="2"/>
        <v>5.628964459429719</v>
      </c>
      <c r="H18" s="21">
        <f t="shared" si="2"/>
        <v>12.424285666148622</v>
      </c>
      <c r="I18" s="21">
        <f t="shared" si="2"/>
        <v>49.451633884692114</v>
      </c>
      <c r="J18" s="21">
        <f t="shared" si="2"/>
        <v>20.932434558696801</v>
      </c>
      <c r="K18" s="19"/>
      <c r="L18" s="29"/>
    </row>
    <row r="19" spans="1:12" s="12" customFormat="1" ht="23.25" customHeight="1" x14ac:dyDescent="0.55000000000000004">
      <c r="A19" s="11" t="s">
        <v>17</v>
      </c>
      <c r="B19" s="18">
        <v>100</v>
      </c>
      <c r="C19" s="18">
        <f>(C9/$B$9)*100</f>
        <v>1.6064432431893891</v>
      </c>
      <c r="D19" s="18">
        <f t="shared" ref="D19:J19" si="3">(D9/$B$9)*100</f>
        <v>0.5207074958779786</v>
      </c>
      <c r="E19" s="18">
        <f t="shared" si="3"/>
        <v>2.2936134415598106</v>
      </c>
      <c r="F19" s="18">
        <f t="shared" si="3"/>
        <v>8.4919371189103252</v>
      </c>
      <c r="G19" s="18">
        <f t="shared" si="3"/>
        <v>6.356103318370522</v>
      </c>
      <c r="H19" s="18">
        <f t="shared" si="3"/>
        <v>16.264320785469348</v>
      </c>
      <c r="I19" s="18">
        <f t="shared" si="3"/>
        <v>43.767481650770584</v>
      </c>
      <c r="J19" s="18">
        <f t="shared" si="3"/>
        <v>20.69939305015432</v>
      </c>
      <c r="K19" s="19"/>
      <c r="L19" s="29"/>
    </row>
    <row r="20" spans="1:12" ht="23.25" customHeight="1" x14ac:dyDescent="0.55000000000000004">
      <c r="A20" s="20" t="s">
        <v>15</v>
      </c>
      <c r="B20" s="21">
        <v>100</v>
      </c>
      <c r="C20" s="21">
        <f>(C10/$B$10)*100</f>
        <v>1.6040044477072875</v>
      </c>
      <c r="D20" s="21">
        <f t="shared" ref="D20:J20" si="4">(D10/$B$10)*100</f>
        <v>0.38533449909907624</v>
      </c>
      <c r="E20" s="21">
        <f t="shared" si="4"/>
        <v>2.0388650352479427</v>
      </c>
      <c r="F20" s="21">
        <f t="shared" si="4"/>
        <v>7.2216017014045866</v>
      </c>
      <c r="G20" s="21">
        <f t="shared" si="4"/>
        <v>5.9830404577269123</v>
      </c>
      <c r="H20" s="21">
        <f t="shared" si="4"/>
        <v>15.111807017022699</v>
      </c>
      <c r="I20" s="21">
        <f t="shared" si="4"/>
        <v>45.297876589054631</v>
      </c>
      <c r="J20" s="21">
        <f t="shared" si="4"/>
        <v>22.357470252736857</v>
      </c>
      <c r="K20" s="19"/>
      <c r="L20" s="29"/>
    </row>
    <row r="21" spans="1:12" ht="23.25" customHeight="1" x14ac:dyDescent="0.55000000000000004">
      <c r="A21" s="20" t="s">
        <v>16</v>
      </c>
      <c r="B21" s="21">
        <v>100</v>
      </c>
      <c r="C21" s="21">
        <f>(C11/$B$11)*100</f>
        <v>1.6094333508609522</v>
      </c>
      <c r="D21" s="21">
        <f t="shared" ref="D21:J21" si="5">(D11/$B$11)*100</f>
        <v>0.68669548864109564</v>
      </c>
      <c r="E21" s="21">
        <f t="shared" si="5"/>
        <v>2.6059739421204435</v>
      </c>
      <c r="F21" s="21">
        <f t="shared" si="5"/>
        <v>10.049562352935144</v>
      </c>
      <c r="G21" s="21">
        <f t="shared" si="5"/>
        <v>6.8135354387562268</v>
      </c>
      <c r="H21" s="21">
        <f t="shared" si="5"/>
        <v>17.677478913952129</v>
      </c>
      <c r="I21" s="21">
        <f t="shared" si="5"/>
        <v>41.890983572295603</v>
      </c>
      <c r="J21" s="21">
        <f t="shared" si="5"/>
        <v>18.666336940438395</v>
      </c>
      <c r="K21" s="19"/>
      <c r="L21" s="29"/>
    </row>
    <row r="22" spans="1:12" s="12" customFormat="1" ht="23.25" customHeight="1" x14ac:dyDescent="0.55000000000000004">
      <c r="A22" s="11" t="s">
        <v>18</v>
      </c>
      <c r="B22" s="18">
        <v>100</v>
      </c>
      <c r="C22" s="18">
        <f>(C12/$B$12)*100</f>
        <v>1.3058249710015097</v>
      </c>
      <c r="D22" s="16" t="s">
        <v>19</v>
      </c>
      <c r="E22" s="18">
        <f t="shared" ref="E22:J22" si="6">(E12/$B$12)*100</f>
        <v>0.88805044125924804</v>
      </c>
      <c r="F22" s="18">
        <f t="shared" si="6"/>
        <v>6.3607143211954416</v>
      </c>
      <c r="G22" s="18">
        <f t="shared" si="6"/>
        <v>4.5242054704467396</v>
      </c>
      <c r="H22" s="18">
        <f t="shared" si="6"/>
        <v>14.917400039108889</v>
      </c>
      <c r="I22" s="18">
        <f t="shared" si="6"/>
        <v>44.370871486106289</v>
      </c>
      <c r="J22" s="18">
        <f t="shared" si="6"/>
        <v>27.632935693985299</v>
      </c>
      <c r="K22" s="19"/>
      <c r="L22" s="29"/>
    </row>
    <row r="23" spans="1:12" ht="23.25" customHeight="1" x14ac:dyDescent="0.55000000000000004">
      <c r="A23" s="20" t="s">
        <v>15</v>
      </c>
      <c r="B23" s="21">
        <v>100</v>
      </c>
      <c r="C23" s="21">
        <f>(C13/$B$13)*100</f>
        <v>1.5831260608035056</v>
      </c>
      <c r="D23" s="16" t="s">
        <v>19</v>
      </c>
      <c r="E23" s="21">
        <f t="shared" ref="E23:J23" si="7">(E13/$B$13)*100</f>
        <v>0.60527939380486528</v>
      </c>
      <c r="F23" s="21">
        <f>(F13/$B$13)*100</f>
        <v>6.0736069977794331</v>
      </c>
      <c r="G23" s="21">
        <f t="shared" si="7"/>
        <v>4.3187183341449806</v>
      </c>
      <c r="H23" s="21">
        <f t="shared" si="7"/>
        <v>13.932317887837359</v>
      </c>
      <c r="I23" s="21">
        <f t="shared" si="7"/>
        <v>45.715835058611631</v>
      </c>
      <c r="J23" s="21">
        <f t="shared" si="7"/>
        <v>27.771120487022223</v>
      </c>
      <c r="K23" s="19"/>
      <c r="L23" s="29"/>
    </row>
    <row r="24" spans="1:12" ht="23.25" customHeight="1" x14ac:dyDescent="0.55000000000000004">
      <c r="A24" s="22" t="s">
        <v>16</v>
      </c>
      <c r="B24" s="23">
        <f t="shared" ref="B24:J24" si="8">(B14/$B$14)*100</f>
        <v>100</v>
      </c>
      <c r="C24" s="23">
        <f t="shared" si="8"/>
        <v>0.93188707730671327</v>
      </c>
      <c r="D24" s="34" t="s">
        <v>19</v>
      </c>
      <c r="E24" s="23">
        <f t="shared" si="8"/>
        <v>1.269364521050514</v>
      </c>
      <c r="F24" s="23">
        <f t="shared" si="8"/>
        <v>6.7478758280585884</v>
      </c>
      <c r="G24" s="23">
        <f t="shared" si="8"/>
        <v>4.8013029278888375</v>
      </c>
      <c r="H24" s="23">
        <f t="shared" si="8"/>
        <v>16.245779682496689</v>
      </c>
      <c r="I24" s="23">
        <f t="shared" si="8"/>
        <v>42.557195154082493</v>
      </c>
      <c r="J24" s="23">
        <f t="shared" si="8"/>
        <v>27.446594809116178</v>
      </c>
      <c r="K24" s="19"/>
      <c r="L24" s="29"/>
    </row>
    <row r="25" spans="1:12" ht="39" customHeight="1" x14ac:dyDescent="0.45">
      <c r="B25" s="24"/>
      <c r="C25" s="25"/>
      <c r="D25" s="26"/>
      <c r="E25" s="25"/>
      <c r="F25" s="27"/>
      <c r="G25" s="25"/>
      <c r="H25" s="25"/>
      <c r="I25" s="25"/>
      <c r="J25" s="28"/>
    </row>
    <row r="26" spans="1:12" ht="26.25" customHeight="1" x14ac:dyDescent="0.45">
      <c r="B26" s="25"/>
      <c r="C26" s="25"/>
      <c r="D26" s="25"/>
      <c r="E26" s="25"/>
      <c r="F26" s="25"/>
      <c r="G26" s="25"/>
      <c r="H26" s="25"/>
      <c r="I26" s="25"/>
      <c r="J26" s="25"/>
    </row>
    <row r="27" spans="1:12" x14ac:dyDescent="0.45">
      <c r="B27" s="25"/>
      <c r="C27" s="25"/>
      <c r="D27" s="25"/>
      <c r="E27" s="25"/>
      <c r="F27" s="25"/>
      <c r="G27" s="25"/>
      <c r="H27" s="25"/>
      <c r="I27" s="25"/>
      <c r="J27" s="25"/>
    </row>
    <row r="28" spans="1:12" x14ac:dyDescent="0.45">
      <c r="B28" s="25"/>
      <c r="C28" s="25"/>
      <c r="D28" s="25"/>
      <c r="E28" s="25"/>
      <c r="F28" s="25"/>
      <c r="G28" s="25"/>
      <c r="H28" s="25"/>
      <c r="I28" s="25"/>
      <c r="J28" s="25"/>
    </row>
    <row r="29" spans="1:12" x14ac:dyDescent="0.45">
      <c r="B29" s="25"/>
      <c r="C29" s="25"/>
      <c r="D29" s="25"/>
      <c r="E29" s="25"/>
      <c r="F29" s="25"/>
      <c r="G29" s="25"/>
      <c r="H29" s="25"/>
      <c r="I29" s="25"/>
      <c r="J29" s="25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2019-08-30T07:42:53Z</dcterms:created>
  <dcterms:modified xsi:type="dcterms:W3CDTF">2020-04-23T06:42:07Z</dcterms:modified>
</cp:coreProperties>
</file>