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760"/>
  </bookViews>
  <sheets>
    <sheet name="ตาราง6 " sheetId="1" r:id="rId1"/>
  </sheets>
  <definedNames>
    <definedName name="_xlnm.Print_Area" localSheetId="0">'ตาราง6 '!$A$1:$J$26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2" i="1" l="1"/>
  <c r="B24" i="1"/>
  <c r="D24" i="1"/>
  <c r="C24" i="1"/>
  <c r="J24" i="1" l="1"/>
  <c r="I24" i="1"/>
  <c r="H24" i="1"/>
  <c r="G24" i="1"/>
  <c r="F24" i="1"/>
  <c r="E24" i="1"/>
  <c r="J23" i="1"/>
  <c r="I23" i="1"/>
  <c r="H23" i="1"/>
  <c r="G23" i="1"/>
  <c r="F23" i="1"/>
  <c r="E23" i="1"/>
  <c r="C23" i="1"/>
  <c r="J22" i="1"/>
  <c r="I22" i="1"/>
  <c r="H22" i="1"/>
  <c r="G22" i="1"/>
  <c r="F22" i="1"/>
  <c r="E22" i="1"/>
  <c r="C22" i="1"/>
  <c r="J21" i="1"/>
  <c r="I21" i="1"/>
  <c r="H21" i="1"/>
  <c r="G21" i="1"/>
  <c r="F21" i="1"/>
  <c r="E21" i="1"/>
  <c r="D21" i="1"/>
  <c r="C21" i="1"/>
  <c r="J20" i="1"/>
  <c r="I20" i="1"/>
  <c r="H20" i="1"/>
  <c r="G20" i="1"/>
  <c r="F20" i="1"/>
  <c r="E20" i="1"/>
  <c r="D20" i="1"/>
  <c r="C20" i="1"/>
  <c r="J19" i="1"/>
  <c r="I19" i="1"/>
  <c r="H19" i="1"/>
  <c r="G19" i="1"/>
  <c r="F19" i="1"/>
  <c r="E19" i="1"/>
  <c r="D19" i="1"/>
  <c r="C19" i="1"/>
  <c r="J18" i="1"/>
  <c r="I18" i="1"/>
  <c r="H18" i="1"/>
  <c r="G18" i="1"/>
  <c r="F18" i="1"/>
  <c r="E18" i="1"/>
  <c r="D18" i="1"/>
  <c r="C18" i="1"/>
  <c r="J17" i="1"/>
  <c r="I17" i="1"/>
  <c r="H17" i="1"/>
  <c r="G17" i="1"/>
  <c r="F17" i="1"/>
  <c r="E17" i="1"/>
  <c r="D17" i="1"/>
  <c r="C17" i="1"/>
  <c r="J16" i="1"/>
  <c r="I16" i="1"/>
  <c r="H16" i="1"/>
  <c r="G16" i="1"/>
  <c r="F16" i="1"/>
  <c r="E16" i="1"/>
  <c r="D16" i="1"/>
  <c r="C16" i="1"/>
</calcChain>
</file>

<file path=xl/sharedStrings.xml><?xml version="1.0" encoding="utf-8"?>
<sst xmlns="http://schemas.openxmlformats.org/spreadsheetml/2006/main" count="43" uniqueCount="22">
  <si>
    <t>ภาคและเพศ</t>
  </si>
  <si>
    <t>ยอดรวม</t>
  </si>
  <si>
    <t>0 ชั่วโมง</t>
  </si>
  <si>
    <t xml:space="preserve"> 1-9 </t>
  </si>
  <si>
    <t xml:space="preserve"> 10-19 </t>
  </si>
  <si>
    <t xml:space="preserve"> 20-29 </t>
  </si>
  <si>
    <t xml:space="preserve"> 30-34 </t>
  </si>
  <si>
    <t xml:space="preserve"> 35-39 </t>
  </si>
  <si>
    <t xml:space="preserve"> 40-49 </t>
  </si>
  <si>
    <t>50 ชั่วโมง</t>
  </si>
  <si>
    <t xml:space="preserve"> (ไม่ได้ทำงาน)</t>
  </si>
  <si>
    <t>ชั่วโมง</t>
  </si>
  <si>
    <t>ขึ้นไป</t>
  </si>
  <si>
    <t>จำนวน  (คน)</t>
  </si>
  <si>
    <t xml:space="preserve">  ทั่วราชอาณาจักร                  </t>
  </si>
  <si>
    <t xml:space="preserve">       ชาย                         </t>
  </si>
  <si>
    <t xml:space="preserve">       หญิง                        </t>
  </si>
  <si>
    <t xml:space="preserve">  ตะวันออกเฉียงเหนือ            </t>
  </si>
  <si>
    <t xml:space="preserve">  กาฬสินธุ์</t>
  </si>
  <si>
    <t>-</t>
  </si>
  <si>
    <t>อัตราร้อยละ</t>
  </si>
  <si>
    <t>ตารางที่ 6  ประชากรอายุ 15 ปีขึ้นไปที่มีงานทำ จำแนกตามชั่วโมงทำงานต่อสัปดาห์และเพศ ทั่วราชอาณาจักร ภาคตะวันออกเฉียงเหนือ จังหวัดกาฬสินธุ์ MA.0759  ( มิ.ย.- ส.ค.59)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</si>
</sst>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87" formatCode="#,##0______"/>
    <numFmt numFmtId="188" formatCode="#,##0_____)"/>
    <numFmt numFmtId="189" formatCode="0.0"/>
    <numFmt numFmtId="190" formatCode="#,##0.0______"/>
    <numFmt numFmtId="191" formatCode="#,##0.0"/>
  </numFmts>
  <fonts count="13" x14ac:knownFonts="1">
    <font>
      <sz val="14"/>
      <name val="AngsanaUPC"/>
      <charset val="222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6"/>
      <name val="Angsana New"/>
      <family val="1"/>
    </font>
    <font>
      <b/>
      <sz val="15"/>
      <name val="TH SarabunPSK"/>
      <family val="2"/>
    </font>
    <font>
      <sz val="15"/>
      <name val="TH SarabunPSK"/>
      <family val="2"/>
    </font>
    <font>
      <sz val="15"/>
      <name val="Angsana New"/>
      <family val="1"/>
    </font>
    <font>
      <b/>
      <sz val="15"/>
      <name val="Angsana New"/>
      <family val="1"/>
    </font>
    <font>
      <b/>
      <sz val="13"/>
      <name val="TH SarabunPSK"/>
      <family val="2"/>
    </font>
    <font>
      <sz val="13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2" fillId="0" borderId="0" xfId="1" applyFont="1" applyAlignment="1">
      <alignment horizontal="left" vertical="center"/>
    </xf>
    <xf numFmtId="0" fontId="3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187" fontId="5" fillId="0" borderId="1" xfId="1" applyNumberFormat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5" fillId="0" borderId="0" xfId="1" applyFont="1" applyBorder="1" applyAlignment="1">
      <alignment horizontal="center" vertical="center"/>
    </xf>
    <xf numFmtId="0" fontId="5" fillId="0" borderId="0" xfId="1" applyFont="1" applyBorder="1"/>
    <xf numFmtId="0" fontId="8" fillId="0" borderId="0" xfId="1" applyFont="1"/>
    <xf numFmtId="0" fontId="6" fillId="0" borderId="0" xfId="1" applyFont="1"/>
    <xf numFmtId="0" fontId="7" fillId="0" borderId="0" xfId="1" applyFont="1"/>
    <xf numFmtId="0" fontId="5" fillId="0" borderId="0" xfId="1" applyFont="1"/>
    <xf numFmtId="3" fontId="6" fillId="0" borderId="0" xfId="0" applyNumberFormat="1" applyFont="1" applyAlignment="1">
      <alignment horizontal="right"/>
    </xf>
    <xf numFmtId="0" fontId="7" fillId="0" borderId="1" xfId="1" applyFont="1" applyBorder="1"/>
    <xf numFmtId="189" fontId="5" fillId="0" borderId="0" xfId="1" applyNumberFormat="1" applyFont="1" applyFill="1" applyBorder="1" applyAlignment="1">
      <alignment horizontal="right"/>
    </xf>
    <xf numFmtId="190" fontId="8" fillId="0" borderId="0" xfId="1" applyNumberFormat="1" applyFont="1"/>
    <xf numFmtId="0" fontId="6" fillId="0" borderId="0" xfId="1" applyFont="1" applyBorder="1"/>
    <xf numFmtId="189" fontId="6" fillId="0" borderId="0" xfId="1" applyNumberFormat="1" applyFont="1" applyFill="1" applyBorder="1" applyAlignment="1">
      <alignment horizontal="right"/>
    </xf>
    <xf numFmtId="0" fontId="6" fillId="0" borderId="2" xfId="1" applyFont="1" applyBorder="1"/>
    <xf numFmtId="189" fontId="6" fillId="0" borderId="2" xfId="1" applyNumberFormat="1" applyFont="1" applyFill="1" applyBorder="1" applyAlignment="1">
      <alignment horizontal="right"/>
    </xf>
    <xf numFmtId="0" fontId="7" fillId="0" borderId="0" xfId="1" quotePrefix="1" applyFont="1" applyAlignment="1"/>
    <xf numFmtId="191" fontId="7" fillId="0" borderId="0" xfId="1" applyNumberFormat="1" applyFont="1" applyAlignment="1">
      <alignment horizontal="left" indent="3"/>
    </xf>
    <xf numFmtId="0" fontId="7" fillId="0" borderId="0" xfId="1" applyFont="1" applyBorder="1"/>
    <xf numFmtId="0" fontId="7" fillId="0" borderId="0" xfId="1" applyFont="1" applyAlignment="1"/>
    <xf numFmtId="0" fontId="7" fillId="0" borderId="0" xfId="1" applyFont="1" applyAlignment="1">
      <alignment horizontal="right" textRotation="180"/>
    </xf>
    <xf numFmtId="189" fontId="8" fillId="0" borderId="0" xfId="1" applyNumberFormat="1" applyFont="1"/>
    <xf numFmtId="3" fontId="9" fillId="0" borderId="0" xfId="0" applyNumberFormat="1" applyFont="1" applyBorder="1" applyAlignment="1">
      <alignment horizontal="right"/>
    </xf>
    <xf numFmtId="3" fontId="10" fillId="0" borderId="0" xfId="0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3" fontId="12" fillId="0" borderId="0" xfId="0" applyNumberFormat="1" applyFont="1" applyAlignment="1">
      <alignment horizontal="right"/>
    </xf>
    <xf numFmtId="0" fontId="5" fillId="0" borderId="1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188" fontId="5" fillId="0" borderId="1" xfId="1" applyNumberFormat="1" applyFont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533400</xdr:colOff>
      <xdr:row>24</xdr:row>
      <xdr:rowOff>457201</xdr:rowOff>
    </xdr:from>
    <xdr:to>
      <xdr:col>9</xdr:col>
      <xdr:colOff>1000125</xdr:colOff>
      <xdr:row>25</xdr:row>
      <xdr:rowOff>285751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="" xmlns:a16="http://schemas.microsoft.com/office/drawing/2014/main" id="{734EBAF2-AB2B-4E01-B932-9E87E456DC4F}"/>
            </a:ext>
          </a:extLst>
        </xdr:cNvPr>
        <xdr:cNvSpPr/>
      </xdr:nvSpPr>
      <xdr:spPr>
        <a:xfrm>
          <a:off x="10563225" y="7496176"/>
          <a:ext cx="466725" cy="323850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600" b="1">
              <a:solidFill>
                <a:schemeClr val="tx1"/>
              </a:solidFill>
              <a:latin typeface="TH SarabunPSK" pitchFamily="34" charset="-34"/>
              <a:cs typeface="TH SarabunPSK" pitchFamily="34" charset="-34"/>
            </a:rPr>
            <a:t>29</a:t>
          </a:r>
          <a:endParaRPr lang="th-TH" sz="1600" b="1">
            <a:solidFill>
              <a:schemeClr val="tx1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L29"/>
  <sheetViews>
    <sheetView tabSelected="1" zoomScaleNormal="70" workbookViewId="0"/>
  </sheetViews>
  <sheetFormatPr defaultRowHeight="21.75" x14ac:dyDescent="0.45"/>
  <cols>
    <col min="1" max="1" width="28.83203125" style="14" customWidth="1"/>
    <col min="2" max="10" width="18.33203125" style="14" customWidth="1"/>
    <col min="11" max="11" width="9.83203125" style="14" bestFit="1" customWidth="1"/>
    <col min="12" max="16384" width="9.33203125" style="14"/>
  </cols>
  <sheetData>
    <row r="1" spans="1:38" s="3" customFormat="1" ht="27.75" customHeight="1" x14ac:dyDescent="0.45">
      <c r="A1" s="1" t="s">
        <v>21</v>
      </c>
      <c r="B1" s="2"/>
      <c r="C1" s="2"/>
      <c r="D1" s="2"/>
      <c r="E1" s="2"/>
      <c r="F1" s="2"/>
      <c r="G1" s="2"/>
      <c r="H1" s="2"/>
      <c r="I1" s="2"/>
      <c r="J1" s="2"/>
    </row>
    <row r="2" spans="1:38" s="6" customFormat="1" ht="15" customHeight="1" x14ac:dyDescent="0.45">
      <c r="A2" s="4"/>
      <c r="B2" s="5"/>
      <c r="C2" s="5"/>
      <c r="D2" s="5"/>
      <c r="E2" s="5"/>
      <c r="F2" s="5"/>
      <c r="G2" s="5"/>
      <c r="H2" s="5"/>
      <c r="I2" s="5"/>
      <c r="J2" s="5"/>
    </row>
    <row r="3" spans="1:38" s="6" customFormat="1" ht="23.25" customHeight="1" x14ac:dyDescent="0.45">
      <c r="A3" s="34" t="s">
        <v>0</v>
      </c>
      <c r="B3" s="34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7" t="s">
        <v>7</v>
      </c>
      <c r="I3" s="7" t="s">
        <v>8</v>
      </c>
      <c r="J3" s="7" t="s">
        <v>9</v>
      </c>
    </row>
    <row r="4" spans="1:38" s="9" customFormat="1" ht="23.25" customHeight="1" x14ac:dyDescent="0.45">
      <c r="A4" s="35"/>
      <c r="B4" s="35"/>
      <c r="C4" s="8" t="s">
        <v>10</v>
      </c>
      <c r="D4" s="8" t="s">
        <v>11</v>
      </c>
      <c r="E4" s="8" t="s">
        <v>11</v>
      </c>
      <c r="F4" s="8" t="s">
        <v>11</v>
      </c>
      <c r="G4" s="8" t="s">
        <v>11</v>
      </c>
      <c r="H4" s="8" t="s">
        <v>11</v>
      </c>
      <c r="I4" s="8" t="s">
        <v>11</v>
      </c>
      <c r="J4" s="8" t="s">
        <v>12</v>
      </c>
    </row>
    <row r="5" spans="1:38" s="9" customFormat="1" ht="23.25" customHeight="1" x14ac:dyDescent="0.45">
      <c r="A5" s="10"/>
      <c r="B5" s="34" t="s">
        <v>13</v>
      </c>
      <c r="C5" s="34"/>
      <c r="D5" s="34"/>
      <c r="E5" s="34"/>
      <c r="F5" s="34"/>
      <c r="G5" s="34"/>
      <c r="H5" s="34"/>
      <c r="I5" s="34"/>
      <c r="J5" s="34"/>
    </row>
    <row r="6" spans="1:38" s="12" customFormat="1" ht="23.25" customHeight="1" x14ac:dyDescent="0.55000000000000004">
      <c r="A6" s="11" t="s">
        <v>14</v>
      </c>
      <c r="B6" s="30">
        <v>38359184.18</v>
      </c>
      <c r="C6" s="30">
        <v>243232.01</v>
      </c>
      <c r="D6" s="30">
        <v>176639.47</v>
      </c>
      <c r="E6" s="30">
        <v>819262.86</v>
      </c>
      <c r="F6" s="30">
        <v>2435922.44</v>
      </c>
      <c r="G6" s="30">
        <v>1879508.16</v>
      </c>
      <c r="H6" s="30">
        <v>4623427.59</v>
      </c>
      <c r="I6" s="30">
        <v>19629642.460000001</v>
      </c>
      <c r="J6" s="30">
        <v>8551549.1799999997</v>
      </c>
    </row>
    <row r="7" spans="1:38" s="12" customFormat="1" ht="23.25" customHeight="1" x14ac:dyDescent="0.55000000000000004">
      <c r="A7" s="13" t="s">
        <v>15</v>
      </c>
      <c r="B7" s="30">
        <v>20784111.539999999</v>
      </c>
      <c r="C7" s="30">
        <v>141144.29999999999</v>
      </c>
      <c r="D7" s="30">
        <v>82003.89</v>
      </c>
      <c r="E7" s="30">
        <v>417959.92</v>
      </c>
      <c r="F7" s="30">
        <v>1220416.46</v>
      </c>
      <c r="G7" s="30">
        <v>1006052.56</v>
      </c>
      <c r="H7" s="30">
        <v>2337292.81</v>
      </c>
      <c r="I7" s="30">
        <v>10807348.32</v>
      </c>
      <c r="J7" s="30">
        <v>4771893.2699999996</v>
      </c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</row>
    <row r="8" spans="1:38" s="12" customFormat="1" ht="23.25" customHeight="1" x14ac:dyDescent="0.55000000000000004">
      <c r="A8" s="13" t="s">
        <v>16</v>
      </c>
      <c r="B8" s="30">
        <v>17575072.649999999</v>
      </c>
      <c r="C8" s="30">
        <v>102087.71</v>
      </c>
      <c r="D8" s="30">
        <v>94635.58</v>
      </c>
      <c r="E8" s="30">
        <v>401302.94</v>
      </c>
      <c r="F8" s="30">
        <v>1215505.98</v>
      </c>
      <c r="G8" s="30">
        <v>873455.6</v>
      </c>
      <c r="H8" s="30">
        <v>2286134.7799999998</v>
      </c>
      <c r="I8" s="30">
        <v>8822294.1400000006</v>
      </c>
      <c r="J8" s="30">
        <v>3779655.92</v>
      </c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</row>
    <row r="9" spans="1:38" s="12" customFormat="1" ht="23.25" customHeight="1" x14ac:dyDescent="0.55000000000000004">
      <c r="A9" s="15" t="s">
        <v>17</v>
      </c>
      <c r="B9" s="30">
        <v>9951678.2200000007</v>
      </c>
      <c r="C9" s="30">
        <v>32269.87</v>
      </c>
      <c r="D9" s="30">
        <v>55927.18</v>
      </c>
      <c r="E9" s="30">
        <v>241436.02</v>
      </c>
      <c r="F9" s="30">
        <v>814593.48</v>
      </c>
      <c r="G9" s="30">
        <v>647343.18999999994</v>
      </c>
      <c r="H9" s="30">
        <v>1673807.54</v>
      </c>
      <c r="I9" s="30">
        <v>4353003.29</v>
      </c>
      <c r="J9" s="30">
        <v>2133297.65</v>
      </c>
    </row>
    <row r="10" spans="1:38" ht="23.25" customHeight="1" x14ac:dyDescent="0.55000000000000004">
      <c r="A10" s="13" t="s">
        <v>15</v>
      </c>
      <c r="B10" s="31">
        <v>5418369.6900000004</v>
      </c>
      <c r="C10" s="31">
        <v>13981.96</v>
      </c>
      <c r="D10" s="31">
        <v>22602.34</v>
      </c>
      <c r="E10" s="31">
        <v>116088.81</v>
      </c>
      <c r="F10" s="31">
        <v>374821.11</v>
      </c>
      <c r="G10" s="31">
        <v>333862.75</v>
      </c>
      <c r="H10" s="31">
        <v>839532.22</v>
      </c>
      <c r="I10" s="31">
        <v>2441512.16</v>
      </c>
      <c r="J10" s="31">
        <v>1275968.3400000001</v>
      </c>
    </row>
    <row r="11" spans="1:38" ht="23.25" customHeight="1" x14ac:dyDescent="0.55000000000000004">
      <c r="A11" s="13" t="s">
        <v>16</v>
      </c>
      <c r="B11" s="31">
        <v>4533308.53</v>
      </c>
      <c r="C11" s="31">
        <v>18287.91</v>
      </c>
      <c r="D11" s="31">
        <v>33324.839999999997</v>
      </c>
      <c r="E11" s="31">
        <v>125347.21</v>
      </c>
      <c r="F11" s="31">
        <v>439772.37</v>
      </c>
      <c r="G11" s="31">
        <v>313480.44</v>
      </c>
      <c r="H11" s="31">
        <v>834275.32</v>
      </c>
      <c r="I11" s="31">
        <v>1911491.13</v>
      </c>
      <c r="J11" s="31">
        <v>857329.3</v>
      </c>
    </row>
    <row r="12" spans="1:38" s="12" customFormat="1" ht="23.25" customHeight="1" x14ac:dyDescent="0.55000000000000004">
      <c r="A12" s="15" t="s">
        <v>18</v>
      </c>
      <c r="B12" s="32">
        <v>424656.08</v>
      </c>
      <c r="C12" s="32">
        <v>1405.76</v>
      </c>
      <c r="D12" s="32" t="s">
        <v>19</v>
      </c>
      <c r="E12" s="32">
        <v>3188.75</v>
      </c>
      <c r="F12" s="32">
        <v>25779.18</v>
      </c>
      <c r="G12" s="32">
        <v>20013.8</v>
      </c>
      <c r="H12" s="32">
        <v>65781.990000000005</v>
      </c>
      <c r="I12" s="32">
        <v>194744.94</v>
      </c>
      <c r="J12" s="32">
        <v>113741.66</v>
      </c>
    </row>
    <row r="13" spans="1:38" ht="23.25" customHeight="1" x14ac:dyDescent="0.55000000000000004">
      <c r="A13" s="13" t="s">
        <v>15</v>
      </c>
      <c r="B13" s="33">
        <v>241554.02</v>
      </c>
      <c r="C13" s="33">
        <v>426.4</v>
      </c>
      <c r="D13" s="33" t="s">
        <v>19</v>
      </c>
      <c r="E13" s="33">
        <v>1410.28</v>
      </c>
      <c r="F13" s="33">
        <v>14452.73</v>
      </c>
      <c r="G13" s="33">
        <v>11216.98</v>
      </c>
      <c r="H13" s="33">
        <v>35588.160000000003</v>
      </c>
      <c r="I13" s="33">
        <v>111820.09</v>
      </c>
      <c r="J13" s="33">
        <v>66639.38</v>
      </c>
    </row>
    <row r="14" spans="1:38" ht="23.25" customHeight="1" x14ac:dyDescent="0.55000000000000004">
      <c r="A14" s="13" t="s">
        <v>16</v>
      </c>
      <c r="B14" s="33">
        <v>183102.06</v>
      </c>
      <c r="C14" s="33">
        <v>979.36</v>
      </c>
      <c r="D14" s="33" t="s">
        <v>19</v>
      </c>
      <c r="E14" s="33">
        <v>1778.47</v>
      </c>
      <c r="F14" s="33">
        <v>11326.45</v>
      </c>
      <c r="G14" s="33">
        <v>8796.82</v>
      </c>
      <c r="H14" s="33">
        <v>30193.84</v>
      </c>
      <c r="I14" s="33">
        <v>82924.850000000006</v>
      </c>
      <c r="J14" s="33">
        <v>47102.28</v>
      </c>
    </row>
    <row r="15" spans="1:38" ht="23.25" customHeight="1" x14ac:dyDescent="0.55000000000000004">
      <c r="A15" s="17"/>
      <c r="B15" s="36" t="s">
        <v>20</v>
      </c>
      <c r="C15" s="36"/>
      <c r="D15" s="36"/>
      <c r="E15" s="36"/>
      <c r="F15" s="36"/>
      <c r="G15" s="36"/>
      <c r="H15" s="36"/>
      <c r="I15" s="36"/>
      <c r="J15" s="36"/>
    </row>
    <row r="16" spans="1:38" s="12" customFormat="1" ht="23.25" customHeight="1" x14ac:dyDescent="0.55000000000000004">
      <c r="A16" s="11" t="s">
        <v>14</v>
      </c>
      <c r="B16" s="18">
        <v>100</v>
      </c>
      <c r="C16" s="18">
        <f>(C6/$B$6)*100</f>
        <v>0.63409067528296947</v>
      </c>
      <c r="D16" s="18">
        <f t="shared" ref="D16:J16" si="0">(D6/$B$6)*100</f>
        <v>0.46048807808612791</v>
      </c>
      <c r="E16" s="18">
        <f t="shared" si="0"/>
        <v>2.135767163753064</v>
      </c>
      <c r="F16" s="18">
        <f t="shared" si="0"/>
        <v>6.3502978284664859</v>
      </c>
      <c r="G16" s="18">
        <f t="shared" si="0"/>
        <v>4.8997605141455329</v>
      </c>
      <c r="H16" s="18">
        <f t="shared" si="0"/>
        <v>12.052987280189857</v>
      </c>
      <c r="I16" s="18">
        <f t="shared" si="0"/>
        <v>51.173253236794991</v>
      </c>
      <c r="J16" s="18">
        <f t="shared" si="0"/>
        <v>22.2933551972116</v>
      </c>
      <c r="K16" s="19"/>
      <c r="L16" s="29"/>
    </row>
    <row r="17" spans="1:12" ht="23.25" customHeight="1" x14ac:dyDescent="0.55000000000000004">
      <c r="A17" s="20" t="s">
        <v>15</v>
      </c>
      <c r="B17" s="21">
        <v>100</v>
      </c>
      <c r="C17" s="21">
        <f>(C7/$B$7)*100</f>
        <v>0.67909710611570362</v>
      </c>
      <c r="D17" s="21">
        <f t="shared" ref="D17:J17" si="1">(D7/$B$7)*100</f>
        <v>0.39455085603336792</v>
      </c>
      <c r="E17" s="21">
        <f t="shared" si="1"/>
        <v>2.0109587999256862</v>
      </c>
      <c r="F17" s="21">
        <f t="shared" si="1"/>
        <v>5.8718721637499449</v>
      </c>
      <c r="G17" s="21">
        <f t="shared" si="1"/>
        <v>4.8404886495331043</v>
      </c>
      <c r="H17" s="21">
        <f t="shared" si="1"/>
        <v>11.245574801221453</v>
      </c>
      <c r="I17" s="21">
        <f t="shared" si="1"/>
        <v>51.998125102440639</v>
      </c>
      <c r="J17" s="21">
        <f t="shared" si="1"/>
        <v>22.959332472866436</v>
      </c>
      <c r="K17" s="19"/>
      <c r="L17" s="29"/>
    </row>
    <row r="18" spans="1:12" ht="23.25" customHeight="1" x14ac:dyDescent="0.55000000000000004">
      <c r="A18" s="20" t="s">
        <v>16</v>
      </c>
      <c r="B18" s="21">
        <v>100</v>
      </c>
      <c r="C18" s="21">
        <f>(C8/$B$8)*100</f>
        <v>0.58086650355894842</v>
      </c>
      <c r="D18" s="21">
        <f t="shared" ref="D18:J18" si="2">(D8/$B$8)*100</f>
        <v>0.53846480116826156</v>
      </c>
      <c r="E18" s="21">
        <f>(E8/$B$8)*100</f>
        <v>2.2833643307869913</v>
      </c>
      <c r="F18" s="21">
        <f t="shared" si="2"/>
        <v>6.9160794052251049</v>
      </c>
      <c r="G18" s="21">
        <f t="shared" si="2"/>
        <v>4.9698548472287545</v>
      </c>
      <c r="H18" s="21">
        <f t="shared" si="2"/>
        <v>13.007825489700039</v>
      </c>
      <c r="I18" s="21">
        <f t="shared" si="2"/>
        <v>50.197767688886344</v>
      </c>
      <c r="J18" s="21">
        <f t="shared" si="2"/>
        <v>21.505776933445564</v>
      </c>
      <c r="K18" s="19"/>
      <c r="L18" s="29"/>
    </row>
    <row r="19" spans="1:12" s="12" customFormat="1" ht="23.25" customHeight="1" x14ac:dyDescent="0.55000000000000004">
      <c r="A19" s="11" t="s">
        <v>17</v>
      </c>
      <c r="B19" s="18">
        <v>100</v>
      </c>
      <c r="C19" s="18">
        <f>(C9/$B$9)*100</f>
        <v>0.32426560914265568</v>
      </c>
      <c r="D19" s="18">
        <f t="shared" ref="D19:J19" si="3">(D9/$B$9)*100</f>
        <v>0.56198742326296802</v>
      </c>
      <c r="E19" s="18">
        <f t="shared" si="3"/>
        <v>2.4260834671561553</v>
      </c>
      <c r="F19" s="18">
        <f t="shared" si="3"/>
        <v>8.1854885376307909</v>
      </c>
      <c r="G19" s="18">
        <f t="shared" si="3"/>
        <v>6.5048645634364162</v>
      </c>
      <c r="H19" s="18">
        <f t="shared" si="3"/>
        <v>16.819349490582706</v>
      </c>
      <c r="I19" s="18">
        <f t="shared" si="3"/>
        <v>43.741399126548522</v>
      </c>
      <c r="J19" s="18">
        <f t="shared" si="3"/>
        <v>21.436561782239778</v>
      </c>
      <c r="K19" s="19"/>
      <c r="L19" s="29"/>
    </row>
    <row r="20" spans="1:12" ht="23.25" customHeight="1" x14ac:dyDescent="0.55000000000000004">
      <c r="A20" s="20" t="s">
        <v>15</v>
      </c>
      <c r="B20" s="21">
        <v>100</v>
      </c>
      <c r="C20" s="21">
        <f>(C10/$B$10)*100</f>
        <v>0.25804736110577198</v>
      </c>
      <c r="D20" s="21">
        <f t="shared" ref="D20:J20" si="4">(D10/$B$10)*100</f>
        <v>0.41714281773195139</v>
      </c>
      <c r="E20" s="21">
        <f t="shared" si="4"/>
        <v>2.1425044181509141</v>
      </c>
      <c r="F20" s="21">
        <f t="shared" si="4"/>
        <v>6.9175994154064444</v>
      </c>
      <c r="G20" s="21">
        <f t="shared" si="4"/>
        <v>6.1616827404037826</v>
      </c>
      <c r="H20" s="21">
        <f t="shared" si="4"/>
        <v>15.494184930744359</v>
      </c>
      <c r="I20" s="21">
        <f t="shared" si="4"/>
        <v>45.059903618352038</v>
      </c>
      <c r="J20" s="21">
        <f t="shared" si="4"/>
        <v>23.548934698104734</v>
      </c>
      <c r="K20" s="19"/>
      <c r="L20" s="29"/>
    </row>
    <row r="21" spans="1:12" ht="23.25" customHeight="1" x14ac:dyDescent="0.55000000000000004">
      <c r="A21" s="20" t="s">
        <v>16</v>
      </c>
      <c r="B21" s="21">
        <v>100</v>
      </c>
      <c r="C21" s="21">
        <f>(C11/$B$11)*100</f>
        <v>0.40341198660925909</v>
      </c>
      <c r="D21" s="21">
        <f t="shared" ref="D21:J21" si="5">(D11/$B$11)*100</f>
        <v>0.73511078673482644</v>
      </c>
      <c r="E21" s="21">
        <f t="shared" si="5"/>
        <v>2.7650271136520241</v>
      </c>
      <c r="F21" s="21">
        <f t="shared" si="5"/>
        <v>9.7009141797811846</v>
      </c>
      <c r="G21" s="21">
        <f t="shared" si="5"/>
        <v>6.9150475403446672</v>
      </c>
      <c r="H21" s="21">
        <f t="shared" si="5"/>
        <v>18.403232748863882</v>
      </c>
      <c r="I21" s="21">
        <f t="shared" si="5"/>
        <v>42.165476215668022</v>
      </c>
      <c r="J21" s="21">
        <f t="shared" si="5"/>
        <v>18.91177920775668</v>
      </c>
      <c r="K21" s="19"/>
      <c r="L21" s="29"/>
    </row>
    <row r="22" spans="1:12" s="12" customFormat="1" ht="23.25" customHeight="1" x14ac:dyDescent="0.55000000000000004">
      <c r="A22" s="11" t="s">
        <v>18</v>
      </c>
      <c r="B22" s="18">
        <v>100</v>
      </c>
      <c r="C22" s="18">
        <f>(C12/$B$12)*100</f>
        <v>0.33103494008610451</v>
      </c>
      <c r="D22" s="18" t="e">
        <f>(D12/$B$12)*100</f>
        <v>#VALUE!</v>
      </c>
      <c r="E22" s="18">
        <f t="shared" ref="E22:J22" si="6">(E12/$B$12)*100</f>
        <v>0.75090176502359274</v>
      </c>
      <c r="F22" s="18">
        <f t="shared" si="6"/>
        <v>6.070601885648264</v>
      </c>
      <c r="G22" s="18">
        <f t="shared" si="6"/>
        <v>4.7129432363243211</v>
      </c>
      <c r="H22" s="18">
        <f t="shared" si="6"/>
        <v>15.49065069314444</v>
      </c>
      <c r="I22" s="18">
        <f t="shared" si="6"/>
        <v>45.859449369004679</v>
      </c>
      <c r="J22" s="18">
        <f t="shared" si="6"/>
        <v>26.784418110768598</v>
      </c>
      <c r="K22" s="19"/>
      <c r="L22" s="29"/>
    </row>
    <row r="23" spans="1:12" ht="23.25" customHeight="1" x14ac:dyDescent="0.55000000000000004">
      <c r="A23" s="20" t="s">
        <v>15</v>
      </c>
      <c r="B23" s="21">
        <v>100</v>
      </c>
      <c r="C23" s="21">
        <f>(C13/$B$13)*100</f>
        <v>0.17652366124976931</v>
      </c>
      <c r="D23" s="16" t="s">
        <v>19</v>
      </c>
      <c r="E23" s="21">
        <f t="shared" ref="E23:J23" si="7">(E13/$B$13)*100</f>
        <v>0.58383627811286265</v>
      </c>
      <c r="F23" s="21">
        <f>(F13/$B$13)*100</f>
        <v>5.9832289274258406</v>
      </c>
      <c r="G23" s="21">
        <f t="shared" si="7"/>
        <v>4.6436734938213817</v>
      </c>
      <c r="H23" s="21">
        <f t="shared" si="7"/>
        <v>14.733002580540786</v>
      </c>
      <c r="I23" s="21">
        <f t="shared" si="7"/>
        <v>46.291959868852523</v>
      </c>
      <c r="J23" s="21">
        <f t="shared" si="7"/>
        <v>27.587775189996844</v>
      </c>
      <c r="K23" s="19"/>
      <c r="L23" s="29"/>
    </row>
    <row r="24" spans="1:12" ht="23.25" customHeight="1" x14ac:dyDescent="0.55000000000000004">
      <c r="A24" s="22" t="s">
        <v>16</v>
      </c>
      <c r="B24" s="23">
        <f t="shared" ref="B24:J24" si="8">(B14/$B$14)*100</f>
        <v>100</v>
      </c>
      <c r="C24" s="23">
        <f t="shared" si="8"/>
        <v>0.53487109866486482</v>
      </c>
      <c r="D24" s="23" t="e">
        <f t="shared" si="8"/>
        <v>#VALUE!</v>
      </c>
      <c r="E24" s="23">
        <f t="shared" si="8"/>
        <v>0.97129983136180986</v>
      </c>
      <c r="F24" s="23">
        <f t="shared" si="8"/>
        <v>6.1858670514138403</v>
      </c>
      <c r="G24" s="23">
        <f t="shared" si="8"/>
        <v>4.8043260682048032</v>
      </c>
      <c r="H24" s="23">
        <f t="shared" si="8"/>
        <v>16.490169471605071</v>
      </c>
      <c r="I24" s="23">
        <f t="shared" si="8"/>
        <v>45.288867858723165</v>
      </c>
      <c r="J24" s="23">
        <f t="shared" si="8"/>
        <v>25.724604081461454</v>
      </c>
      <c r="K24" s="19"/>
      <c r="L24" s="29"/>
    </row>
    <row r="25" spans="1:12" ht="39" customHeight="1" x14ac:dyDescent="0.45">
      <c r="B25" s="24"/>
      <c r="C25" s="25"/>
      <c r="D25" s="26"/>
      <c r="E25" s="25"/>
      <c r="F25" s="27"/>
      <c r="G25" s="25"/>
      <c r="H25" s="25"/>
      <c r="I25" s="25"/>
      <c r="J25" s="28"/>
    </row>
    <row r="26" spans="1:12" ht="26.25" customHeight="1" x14ac:dyDescent="0.45">
      <c r="B26" s="25"/>
      <c r="C26" s="25"/>
      <c r="D26" s="25"/>
      <c r="E26" s="25"/>
      <c r="F26" s="25"/>
      <c r="G26" s="25"/>
      <c r="H26" s="25"/>
      <c r="I26" s="25"/>
      <c r="J26" s="25"/>
    </row>
    <row r="27" spans="1:12" x14ac:dyDescent="0.45">
      <c r="B27" s="25"/>
      <c r="C27" s="25"/>
      <c r="D27" s="25"/>
      <c r="E27" s="25"/>
      <c r="F27" s="25"/>
      <c r="G27" s="25"/>
      <c r="H27" s="25"/>
      <c r="I27" s="25"/>
      <c r="J27" s="25"/>
    </row>
    <row r="28" spans="1:12" x14ac:dyDescent="0.45">
      <c r="B28" s="25"/>
      <c r="C28" s="25"/>
      <c r="D28" s="25"/>
      <c r="E28" s="25"/>
      <c r="F28" s="25"/>
      <c r="G28" s="25"/>
      <c r="H28" s="25"/>
      <c r="I28" s="25"/>
      <c r="J28" s="25"/>
    </row>
    <row r="29" spans="1:12" x14ac:dyDescent="0.45">
      <c r="B29" s="25"/>
      <c r="C29" s="25"/>
      <c r="D29" s="25"/>
      <c r="E29" s="25"/>
      <c r="F29" s="25"/>
      <c r="G29" s="25"/>
      <c r="H29" s="25"/>
      <c r="I29" s="25"/>
      <c r="J29" s="25"/>
    </row>
  </sheetData>
  <mergeCells count="4">
    <mergeCell ref="A3:A4"/>
    <mergeCell ref="B3:B4"/>
    <mergeCell ref="B5:J5"/>
    <mergeCell ref="B15:J15"/>
  </mergeCells>
  <printOptions horizontalCentered="1"/>
  <pageMargins left="0.19685039370078741" right="0.31496062992125984" top="0.59055118110236227" bottom="0.31496062992125984" header="0.59055118110236227" footer="0.23622047244094491"/>
  <pageSetup paperSize="9" scale="9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ตาราง6 </vt:lpstr>
      <vt:lpstr>'ตาราง6 '!Print_Area</vt:lpstr>
    </vt:vector>
  </TitlesOfParts>
  <Company>kalasin01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JS_COMPUTER</cp:lastModifiedBy>
  <dcterms:created xsi:type="dcterms:W3CDTF">2019-08-30T07:42:53Z</dcterms:created>
  <dcterms:modified xsi:type="dcterms:W3CDTF">2020-04-23T06:43:20Z</dcterms:modified>
</cp:coreProperties>
</file>