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0" windowWidth="17955" windowHeight="6315"/>
  </bookViews>
  <sheets>
    <sheet name="T-5.6" sheetId="1" r:id="rId1"/>
  </sheets>
  <externalReferences>
    <externalReference r:id="rId2"/>
  </externalReferences>
  <definedNames>
    <definedName name="Excel_BuiltIn__FilterDatabase_7">#REF!</definedName>
    <definedName name="Excel_BuiltIn__FilterDatabase_8">#REF!</definedName>
  </definedNames>
  <calcPr calcId="145621"/>
</workbook>
</file>

<file path=xl/calcChain.xml><?xml version="1.0" encoding="utf-8"?>
<calcChain xmlns="http://schemas.openxmlformats.org/spreadsheetml/2006/main">
  <c r="Q9" i="1" l="1"/>
</calcChain>
</file>

<file path=xl/sharedStrings.xml><?xml version="1.0" encoding="utf-8"?>
<sst xmlns="http://schemas.openxmlformats.org/spreadsheetml/2006/main" count="110" uniqueCount="61">
  <si>
    <t>ตาราง 5.6</t>
  </si>
  <si>
    <t>เจ้าหน้าที่ทางการแพทย์ของรัฐบาล เป็นรายอำเภอ พ.ศ. 2559</t>
  </si>
  <si>
    <t>Table 5.6</t>
  </si>
  <si>
    <t>Medical Personnel in the Government by District: 2016</t>
  </si>
  <si>
    <t>อำเภอ</t>
  </si>
  <si>
    <t>จำนวนเจ้าหน้าที่ทางการแพทย์</t>
  </si>
  <si>
    <t>จำนวนประชากรต่อเจ้าหน้าที่ทางการแพทย์1 คน</t>
  </si>
  <si>
    <t>District</t>
  </si>
  <si>
    <t>Number of medical personnels</t>
  </si>
  <si>
    <t>Number of 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</si>
  <si>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</si>
  <si>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</si>
  <si>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</si>
  <si>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</si>
  <si>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</si>
  <si>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</si>
  <si>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</si>
  <si>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</si>
  <si>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</si>
  <si>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</si>
  <si>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ยอดรวม</t>
  </si>
  <si>
    <t>Total</t>
  </si>
  <si>
    <t>อำเภอเมืองกาฬสินธุ์</t>
  </si>
  <si>
    <t>-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</si>
  <si>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</si>
  <si>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</si>
  <si>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</si>
  <si>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</si>
  <si>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</si>
  <si>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</si>
  <si>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</si>
  <si>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</si>
  <si>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</si>
  <si>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</si>
  <si>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</si>
  <si>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</si>
  <si>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</si>
  <si>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</si>
  <si>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</si>
  <si>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</si>
  <si>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</si>
  <si>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</si>
  <si>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</si>
  <si>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</si>
  <si>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</si>
  <si>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</si>
  <si>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</si>
  <si>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</si>
  <si>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</si>
  <si>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</si>
  <si>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</si>
  <si>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</si>
  <si>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 District</t>
  </si>
  <si>
    <t>อำเภอนาคู</t>
  </si>
  <si>
    <t>Na Khu District</t>
  </si>
  <si>
    <t>อำเภอดอนจาน</t>
  </si>
  <si>
    <t>Don Chan  District</t>
  </si>
  <si>
    <t>อำเภอฆ้องชัย</t>
  </si>
  <si>
    <t>Khong Chai  District</t>
  </si>
  <si>
    <t xml:space="preserve">    ที่มา:   สำนักงานสาธารณสุขจังหวัดกาฬสินธุ์</t>
  </si>
  <si>
    <t>Source:  Kalasin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</si>
</sst>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_-;\-* #,##0_-;_-* &quot;-&quot;??_-;_-@_-"/>
    <numFmt numFmtId="188" formatCode="#,##0__"/>
    <numFmt numFmtId="189" formatCode="@__"/>
    <numFmt numFmtId="190" formatCode="_-* #,##0.0_-;\-* #,##0.0_-;_-* &quot;-&quot;??_-;_-@_-"/>
    <numFmt numFmtId="191" formatCode="_-* #,##0.00_-;\-* #,##0.00_-;_-* \-??_-;_-@_-"/>
  </numFmts>
  <fonts count="36"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7"/>
      <name val="TH SarabunPSK"/>
      <family val="2"/>
    </font>
    <font>
      <b/>
      <sz val="17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3"/>
      <name val="TH SarabunPSK"/>
      <family val="2"/>
    </font>
    <font>
      <sz val="12"/>
      <color indexed="9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b/>
      <sz val="13"/>
      <name val="TH SarabunPSK"/>
      <family val="2"/>
    </font>
    <font>
      <sz val="10"/>
      <name val="Arial"/>
      <charset val="222"/>
    </font>
    <font>
      <b/>
      <sz val="12"/>
      <color indexed="9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color indexed="8"/>
      <name val="MS Sans Serif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43" fontId="11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12" applyNumberFormat="0" applyAlignment="0" applyProtection="0"/>
    <xf numFmtId="0" fontId="19" fillId="22" borderId="13" applyNumberFormat="0" applyAlignment="0" applyProtection="0"/>
    <xf numFmtId="43" fontId="2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12" applyNumberFormat="0" applyAlignment="0" applyProtection="0"/>
    <xf numFmtId="0" fontId="28" fillId="0" borderId="17" applyNumberFormat="0" applyFill="0" applyAlignment="0" applyProtection="0"/>
    <xf numFmtId="0" fontId="29" fillId="23" borderId="0" applyNumberFormat="0" applyBorder="0" applyAlignment="0" applyProtection="0"/>
    <xf numFmtId="0" fontId="1" fillId="0" borderId="0"/>
    <xf numFmtId="0" fontId="9" fillId="24" borderId="18" applyNumberFormat="0" applyAlignment="0" applyProtection="0"/>
    <xf numFmtId="0" fontId="31" fillId="21" borderId="19" applyNumberFormat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0" borderId="0" applyNumberFormat="0" applyFill="0" applyBorder="0" applyAlignment="0" applyProtection="0"/>
    <xf numFmtId="191" fontId="9" fillId="0" borderId="0" applyFill="0" applyBorder="0" applyAlignment="0" applyProtection="0"/>
    <xf numFmtId="43" fontId="1" fillId="0" borderId="0" applyFont="0" applyFill="0" applyBorder="0" applyAlignment="0" applyProtection="0"/>
    <xf numFmtId="191" fontId="9" fillId="0" borderId="0" applyFill="0" applyBorder="0" applyAlignment="0" applyProtection="0"/>
    <xf numFmtId="43" fontId="35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0" xfId="2" applyFont="1" applyFill="1" applyBorder="1"/>
    <xf numFmtId="0" fontId="3" fillId="2" borderId="0" xfId="2" applyFont="1" applyFill="1" applyBorder="1"/>
    <xf numFmtId="0" fontId="4" fillId="2" borderId="0" xfId="2" applyFont="1" applyFill="1" applyBorder="1"/>
    <xf numFmtId="0" fontId="4" fillId="2" borderId="0" xfId="2" applyFont="1" applyFill="1"/>
    <xf numFmtId="0" fontId="5" fillId="2" borderId="0" xfId="2" applyFont="1" applyFill="1" applyBorder="1"/>
    <xf numFmtId="0" fontId="6" fillId="2" borderId="1" xfId="2" applyFont="1" applyFill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0" xfId="2" applyFont="1" applyFill="1" applyBorder="1"/>
    <xf numFmtId="0" fontId="8" fillId="2" borderId="0" xfId="2" applyFont="1" applyFill="1" applyBorder="1"/>
    <xf numFmtId="0" fontId="6" fillId="2" borderId="0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6" fillId="2" borderId="4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6" fillId="2" borderId="0" xfId="2" quotePrefix="1" applyFont="1" applyFill="1" applyBorder="1" applyAlignment="1">
      <alignment horizontal="left"/>
    </xf>
    <xf numFmtId="0" fontId="10" fillId="2" borderId="1" xfId="2" applyFont="1" applyFill="1" applyBorder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10" xfId="2" applyFont="1" applyFill="1" applyBorder="1" applyAlignment="1">
      <alignment horizontal="left"/>
    </xf>
    <xf numFmtId="0" fontId="6" fillId="2" borderId="6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center"/>
    </xf>
    <xf numFmtId="0" fontId="10" fillId="2" borderId="0" xfId="2" quotePrefix="1" applyFont="1" applyFill="1" applyBorder="1" applyAlignment="1">
      <alignment horizontal="left"/>
    </xf>
    <xf numFmtId="0" fontId="10" fillId="2" borderId="0" xfId="2" applyFont="1" applyFill="1" applyBorder="1" applyAlignment="1">
      <alignment horizontal="center"/>
    </xf>
    <xf numFmtId="0" fontId="10" fillId="2" borderId="10" xfId="2" applyFont="1" applyFill="1" applyBorder="1" applyAlignment="1">
      <alignment horizontal="center"/>
    </xf>
    <xf numFmtId="187" fontId="10" fillId="2" borderId="9" xfId="1" applyNumberFormat="1" applyFont="1" applyFill="1" applyBorder="1" applyAlignment="1">
      <alignment horizontal="right"/>
    </xf>
    <xf numFmtId="187" fontId="10" fillId="2" borderId="9" xfId="1" quotePrefix="1" applyNumberFormat="1" applyFont="1" applyFill="1" applyBorder="1" applyAlignment="1">
      <alignment horizontal="right"/>
    </xf>
    <xf numFmtId="188" fontId="10" fillId="2" borderId="0" xfId="3" applyNumberFormat="1" applyFont="1" applyFill="1" applyBorder="1" applyAlignment="1">
      <alignment horizontal="right"/>
    </xf>
    <xf numFmtId="0" fontId="12" fillId="2" borderId="0" xfId="2" applyFont="1" applyFill="1" applyBorder="1"/>
    <xf numFmtId="0" fontId="13" fillId="2" borderId="0" xfId="2" applyFont="1" applyFill="1" applyBorder="1"/>
    <xf numFmtId="0" fontId="6" fillId="2" borderId="0" xfId="2" applyFont="1" applyFill="1" applyBorder="1"/>
    <xf numFmtId="0" fontId="10" fillId="2" borderId="0" xfId="2" applyFont="1" applyFill="1" applyBorder="1" applyAlignment="1">
      <alignment horizontal="left"/>
    </xf>
    <xf numFmtId="187" fontId="6" fillId="2" borderId="9" xfId="1" applyNumberFormat="1" applyFont="1" applyFill="1" applyBorder="1" applyAlignment="1">
      <alignment horizontal="right"/>
    </xf>
    <xf numFmtId="187" fontId="6" fillId="2" borderId="9" xfId="1" quotePrefix="1" applyNumberFormat="1" applyFont="1" applyFill="1" applyBorder="1" applyAlignment="1">
      <alignment horizontal="right"/>
    </xf>
    <xf numFmtId="188" fontId="6" fillId="2" borderId="0" xfId="3" applyNumberFormat="1" applyFont="1" applyFill="1" applyBorder="1" applyAlignment="1">
      <alignment horizontal="right"/>
    </xf>
    <xf numFmtId="0" fontId="6" fillId="2" borderId="0" xfId="2" applyFont="1" applyFill="1" applyBorder="1" applyAlignment="1"/>
    <xf numFmtId="189" fontId="6" fillId="2" borderId="0" xfId="3" applyNumberFormat="1" applyFont="1" applyFill="1" applyBorder="1" applyAlignment="1">
      <alignment horizontal="right"/>
    </xf>
    <xf numFmtId="0" fontId="6" fillId="2" borderId="0" xfId="2" applyFont="1" applyFill="1" applyAlignment="1">
      <alignment horizontal="left"/>
    </xf>
    <xf numFmtId="190" fontId="6" fillId="2" borderId="9" xfId="1" quotePrefix="1" applyNumberFormat="1" applyFont="1" applyFill="1" applyBorder="1" applyAlignment="1">
      <alignment horizontal="right"/>
    </xf>
    <xf numFmtId="189" fontId="6" fillId="2" borderId="5" xfId="3" applyNumberFormat="1" applyFont="1" applyFill="1" applyBorder="1" applyAlignment="1">
      <alignment horizontal="right"/>
    </xf>
    <xf numFmtId="0" fontId="6" fillId="0" borderId="0" xfId="2" applyFont="1" applyBorder="1"/>
    <xf numFmtId="0" fontId="6" fillId="2" borderId="4" xfId="2" quotePrefix="1" applyFont="1" applyFill="1" applyBorder="1" applyAlignment="1">
      <alignment horizontal="left"/>
    </xf>
    <xf numFmtId="0" fontId="6" fillId="2" borderId="4" xfId="2" applyFont="1" applyFill="1" applyBorder="1"/>
    <xf numFmtId="0" fontId="6" fillId="2" borderId="4" xfId="2" applyFont="1" applyFill="1" applyBorder="1" applyAlignment="1">
      <alignment horizontal="left"/>
    </xf>
    <xf numFmtId="0" fontId="6" fillId="2" borderId="11" xfId="2" applyFont="1" applyFill="1" applyBorder="1" applyAlignment="1">
      <alignment horizontal="left"/>
    </xf>
    <xf numFmtId="0" fontId="6" fillId="2" borderId="7" xfId="2" applyFont="1" applyFill="1" applyBorder="1" applyAlignment="1">
      <alignment horizontal="left"/>
    </xf>
    <xf numFmtId="3" fontId="6" fillId="2" borderId="5" xfId="3" applyNumberFormat="1" applyFont="1" applyFill="1" applyBorder="1" applyAlignment="1">
      <alignment horizontal="right"/>
    </xf>
    <xf numFmtId="0" fontId="6" fillId="2" borderId="3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left"/>
    </xf>
    <xf numFmtId="0" fontId="6" fillId="2" borderId="0" xfId="2" applyFont="1" applyFill="1"/>
    <xf numFmtId="188" fontId="6" fillId="2" borderId="0" xfId="2" applyNumberFormat="1" applyFont="1" applyFill="1"/>
    <xf numFmtId="0" fontId="6" fillId="2" borderId="0" xfId="2" applyFont="1" applyFill="1" applyAlignment="1">
      <alignment horizontal="left"/>
    </xf>
    <xf numFmtId="0" fontId="8" fillId="2" borderId="0" xfId="2" applyFont="1" applyFill="1"/>
    <xf numFmtId="0" fontId="14" fillId="2" borderId="0" xfId="2" applyFont="1" applyFill="1"/>
    <xf numFmtId="0" fontId="15" fillId="2" borderId="0" xfId="2" applyFont="1" applyFill="1" applyBorder="1"/>
    <xf numFmtId="0" fontId="14" fillId="2" borderId="0" xfId="2" applyFont="1" applyFill="1" applyBorder="1"/>
  </cellXfs>
  <cellStyles count="5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" xfId="1" builtinId="3"/>
    <cellStyle name="Comma 2" xfId="31"/>
    <cellStyle name="Enghead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rmal 2" xfId="42"/>
    <cellStyle name="Note" xfId="43"/>
    <cellStyle name="Output" xfId="44"/>
    <cellStyle name="Title" xfId="45"/>
    <cellStyle name="Total" xfId="46"/>
    <cellStyle name="Warning Text" xfId="47"/>
    <cellStyle name="เครื่องหมายจุลภาค 2" xfId="48"/>
    <cellStyle name="เครื่องหมายจุลภาค 2 2" xfId="49"/>
    <cellStyle name="เครื่องหมายจุลภาค 3" xfId="50"/>
    <cellStyle name="เครื่องหมายจุลภาค 4" xfId="3"/>
    <cellStyle name="เครื่องหมายจุลภาค 4 2" xfId="51"/>
    <cellStyle name="ปกติ 2" xfId="52"/>
    <cellStyle name="ปกติ 2 2" xfId="53"/>
    <cellStyle name="ปกติ 3" xfId="54"/>
    <cellStyle name="ปกติ 4" xfId="2"/>
    <cellStyle name="ปกติ_บทที่ 4 สถิติสุขภาพ(n)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29</xdr:row>
      <xdr:rowOff>0</xdr:rowOff>
    </xdr:from>
    <xdr:to>
      <xdr:col>14</xdr:col>
      <xdr:colOff>0</xdr:colOff>
      <xdr:row>30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877300" y="65055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29</xdr:row>
      <xdr:rowOff>200025</xdr:rowOff>
    </xdr:from>
    <xdr:to>
      <xdr:col>16</xdr:col>
      <xdr:colOff>0</xdr:colOff>
      <xdr:row>31</xdr:row>
      <xdr:rowOff>171450</xdr:rowOff>
    </xdr:to>
    <xdr:sp macro="" textlink="">
      <xdr:nvSpPr>
        <xdr:cNvPr id="3" name="สี่เหลี่ยมผืนผ้า 3"/>
        <xdr:cNvSpPr>
          <a:spLocks noChangeArrowheads="1"/>
        </xdr:cNvSpPr>
      </xdr:nvSpPr>
      <xdr:spPr bwMode="auto">
        <a:xfrm>
          <a:off x="10696575" y="6705600"/>
          <a:ext cx="0" cy="4572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91440" tIns="45720" rIns="91440" bIns="45720" anchor="ctr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9</a:t>
          </a:r>
          <a:endParaRPr lang="th-TH" sz="16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15</xdr:col>
      <xdr:colOff>1438275</xdr:colOff>
      <xdr:row>31</xdr:row>
      <xdr:rowOff>171450</xdr:rowOff>
    </xdr:from>
    <xdr:to>
      <xdr:col>15</xdr:col>
      <xdr:colOff>1703296</xdr:colOff>
      <xdr:row>33</xdr:row>
      <xdr:rowOff>2791</xdr:rowOff>
    </xdr:to>
    <xdr:sp macro="" textlink="">
      <xdr:nvSpPr>
        <xdr:cNvPr id="4" name="สี่เหลี่ยมผืนผ้า 3"/>
        <xdr:cNvSpPr/>
      </xdr:nvSpPr>
      <xdr:spPr>
        <a:xfrm>
          <a:off x="10429875" y="7162800"/>
          <a:ext cx="265021" cy="3075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rtlCol="0" anchor="ctr"/>
        <a:lstStyle/>
        <a:p>
          <a:pPr algn="ctr"/>
          <a:endParaRPr lang="th-TH" sz="1600" b="1" i="0" baseline="0">
            <a:solidFill>
              <a:schemeClr val="tx1"/>
            </a:solidFill>
            <a:latin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3;&#3636;&#3652;&#3621;&#3614;&#3619;/&#3591;&#3634;&#3609;&#3611;&#3637;&#3591;&#3610;%202560/&#3619;&#3634;&#3618;&#3610;&#3591;&#3634;&#3609;&#3626;&#3606;&#3636;&#3605;&#3636;&#3592;&#3633;&#3591;&#3627;&#3623;&#3633;&#3604;&#3585;&#3634;&#3628;&#3626;&#3636;&#3609;&#3608;&#3640;&#3660;%202560/&#3619;&#3634;&#3618;&#3591;&#3634;&#3609;&#3626;&#3606;&#3636;&#3605;&#3636;%202560%20&#3626;&#3617;&#3610;&#3641;&#3619;&#3603;&#3660;/&#3610;&#3607;&#3607;&#3637;&#3656;%205%20&#3626;&#3606;&#3636;&#3605;&#3636;&#3626;&#3640;&#3586;&#3616;&#3634;&#3614;%20(59)&#3609;&#3640;&#3657;&#36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5.1 "/>
      <sheetName val="T-5.2"/>
      <sheetName val="T-5.3"/>
      <sheetName val="T-5.4"/>
      <sheetName val="T-5.5"/>
      <sheetName val="T-5.6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34"/>
  <sheetViews>
    <sheetView tabSelected="1" topLeftCell="A19" workbookViewId="0">
      <selection activeCell="A4" sqref="A4:D7"/>
    </sheetView>
  </sheetViews>
  <sheetFormatPr defaultRowHeight="21.75"/>
  <cols>
    <col min="1" max="1" width="1.5" style="65" customWidth="1"/>
    <col min="2" max="2" width="8.25" style="65" customWidth="1"/>
    <col min="3" max="3" width="3.875" style="65" bestFit="1" customWidth="1"/>
    <col min="4" max="4" width="1.625" style="65" customWidth="1"/>
    <col min="5" max="14" width="10.125" style="65" customWidth="1"/>
    <col min="15" max="15" width="1.5" style="65" customWidth="1"/>
    <col min="16" max="16" width="22.375" style="65" customWidth="1"/>
    <col min="17" max="17" width="9" style="66"/>
    <col min="18" max="16384" width="9" style="67"/>
  </cols>
  <sheetData>
    <row r="1" spans="1:17" s="3" customFormat="1" ht="22.5" customHeight="1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K1" s="2"/>
      <c r="L1" s="2"/>
      <c r="M1" s="2"/>
      <c r="N1" s="2"/>
      <c r="O1" s="2"/>
      <c r="P1" s="2"/>
      <c r="Q1" s="4"/>
    </row>
    <row r="2" spans="1:17" s="3" customFormat="1" ht="22.5" customHeight="1">
      <c r="A2" s="1" t="s">
        <v>2</v>
      </c>
      <c r="B2" s="1"/>
      <c r="C2" s="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</row>
    <row r="3" spans="1:17" s="5" customFormat="1" ht="3.75" customHeight="1">
      <c r="P3" s="6"/>
      <c r="Q3" s="7"/>
    </row>
    <row r="4" spans="1:17" s="13" customFormat="1" ht="24.75" customHeight="1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0"/>
      <c r="O4" s="11"/>
      <c r="P4" s="8" t="s">
        <v>7</v>
      </c>
      <c r="Q4" s="12"/>
    </row>
    <row r="5" spans="1:17" s="13" customFormat="1" ht="21.75" customHeight="1">
      <c r="A5" s="14"/>
      <c r="B5" s="14"/>
      <c r="C5" s="14"/>
      <c r="D5" s="14"/>
      <c r="E5" s="15" t="s">
        <v>8</v>
      </c>
      <c r="F5" s="16"/>
      <c r="G5" s="16"/>
      <c r="H5" s="16"/>
      <c r="I5" s="16"/>
      <c r="J5" s="15" t="s">
        <v>9</v>
      </c>
      <c r="K5" s="16"/>
      <c r="L5" s="16"/>
      <c r="M5" s="16"/>
      <c r="N5" s="16"/>
      <c r="O5" s="17"/>
      <c r="P5" s="14"/>
      <c r="Q5" s="12"/>
    </row>
    <row r="6" spans="1:17" s="13" customFormat="1" ht="21.75" customHeight="1">
      <c r="A6" s="14"/>
      <c r="B6" s="14"/>
      <c r="C6" s="14"/>
      <c r="D6" s="14"/>
      <c r="E6" s="18" t="s">
        <v>10</v>
      </c>
      <c r="F6" s="19" t="s">
        <v>11</v>
      </c>
      <c r="G6" s="18" t="s">
        <v>12</v>
      </c>
      <c r="H6" s="18" t="s">
        <v>13</v>
      </c>
      <c r="I6" s="20" t="s">
        <v>14</v>
      </c>
      <c r="J6" s="18" t="s">
        <v>10</v>
      </c>
      <c r="K6" s="18" t="s">
        <v>11</v>
      </c>
      <c r="L6" s="18" t="s">
        <v>12</v>
      </c>
      <c r="M6" s="20" t="s">
        <v>13</v>
      </c>
      <c r="N6" s="20" t="s">
        <v>14</v>
      </c>
      <c r="O6" s="17"/>
      <c r="P6" s="14"/>
      <c r="Q6" s="12"/>
    </row>
    <row r="7" spans="1:17" s="13" customFormat="1" ht="21.75" customHeight="1">
      <c r="A7" s="21"/>
      <c r="B7" s="21"/>
      <c r="C7" s="21"/>
      <c r="D7" s="21"/>
      <c r="E7" s="22" t="s">
        <v>15</v>
      </c>
      <c r="F7" s="22" t="s">
        <v>16</v>
      </c>
      <c r="G7" s="22" t="s">
        <v>17</v>
      </c>
      <c r="H7" s="22" t="s">
        <v>18</v>
      </c>
      <c r="I7" s="23" t="s">
        <v>19</v>
      </c>
      <c r="J7" s="22" t="s">
        <v>15</v>
      </c>
      <c r="K7" s="22" t="s">
        <v>16</v>
      </c>
      <c r="L7" s="22" t="s">
        <v>17</v>
      </c>
      <c r="M7" s="23" t="s">
        <v>18</v>
      </c>
      <c r="N7" s="23" t="s">
        <v>19</v>
      </c>
      <c r="O7" s="24"/>
      <c r="P7" s="21"/>
      <c r="Q7" s="12"/>
    </row>
    <row r="8" spans="1:17" s="13" customFormat="1" ht="3" customHeight="1">
      <c r="A8" s="25"/>
      <c r="B8" s="26"/>
      <c r="C8" s="26"/>
      <c r="D8" s="27"/>
      <c r="E8" s="28"/>
      <c r="F8" s="29"/>
      <c r="G8" s="28"/>
      <c r="H8" s="30"/>
      <c r="I8" s="30"/>
      <c r="J8" s="28"/>
      <c r="K8" s="29"/>
      <c r="L8" s="29"/>
      <c r="M8" s="29"/>
      <c r="N8" s="31"/>
      <c r="O8" s="32"/>
      <c r="P8" s="33"/>
      <c r="Q8" s="12"/>
    </row>
    <row r="9" spans="1:17" s="41" customFormat="1" ht="27" customHeight="1">
      <c r="A9" s="34"/>
      <c r="B9" s="35" t="s">
        <v>20</v>
      </c>
      <c r="C9" s="35"/>
      <c r="D9" s="36"/>
      <c r="E9" s="37">
        <v>154</v>
      </c>
      <c r="F9" s="37">
        <v>55</v>
      </c>
      <c r="G9" s="37">
        <v>128</v>
      </c>
      <c r="H9" s="37">
        <v>1385</v>
      </c>
      <c r="I9" s="38">
        <v>3</v>
      </c>
      <c r="J9" s="37">
        <v>6330</v>
      </c>
      <c r="K9" s="37">
        <v>17723.71</v>
      </c>
      <c r="L9" s="37">
        <v>183272.86</v>
      </c>
      <c r="M9" s="37">
        <v>17908.650000000001</v>
      </c>
      <c r="N9" s="38">
        <v>75787</v>
      </c>
      <c r="O9" s="39"/>
      <c r="P9" s="33" t="s">
        <v>21</v>
      </c>
      <c r="Q9" s="40">
        <f>SUM(Q10:Q27)</f>
        <v>954947</v>
      </c>
    </row>
    <row r="10" spans="1:17" s="13" customFormat="1" ht="18.95" customHeight="1">
      <c r="A10" s="25"/>
      <c r="B10" s="42" t="s">
        <v>22</v>
      </c>
      <c r="C10" s="43"/>
      <c r="D10" s="32"/>
      <c r="E10" s="44">
        <v>63</v>
      </c>
      <c r="F10" s="44">
        <v>11</v>
      </c>
      <c r="G10" s="44">
        <v>31</v>
      </c>
      <c r="H10" s="44">
        <v>508</v>
      </c>
      <c r="I10" s="45" t="s">
        <v>23</v>
      </c>
      <c r="J10" s="44">
        <v>2488</v>
      </c>
      <c r="K10" s="44">
        <v>14247.55</v>
      </c>
      <c r="L10" s="44">
        <v>5055.58</v>
      </c>
      <c r="M10" s="44">
        <v>308.51</v>
      </c>
      <c r="N10" s="45" t="s">
        <v>23</v>
      </c>
      <c r="O10" s="46"/>
      <c r="P10" s="42" t="s">
        <v>24</v>
      </c>
      <c r="Q10" s="12">
        <v>146287</v>
      </c>
    </row>
    <row r="11" spans="1:17" s="13" customFormat="1" ht="18.95" customHeight="1">
      <c r="A11" s="25"/>
      <c r="B11" s="47" t="s">
        <v>25</v>
      </c>
      <c r="C11" s="43"/>
      <c r="D11" s="32"/>
      <c r="E11" s="44">
        <v>3</v>
      </c>
      <c r="F11" s="44">
        <v>2</v>
      </c>
      <c r="G11" s="44">
        <v>4</v>
      </c>
      <c r="H11" s="44">
        <v>26</v>
      </c>
      <c r="I11" s="45">
        <v>1</v>
      </c>
      <c r="J11" s="44">
        <v>11833</v>
      </c>
      <c r="K11" s="44">
        <v>17749.5</v>
      </c>
      <c r="L11" s="44">
        <v>8874.75</v>
      </c>
      <c r="M11" s="44">
        <v>1365.35</v>
      </c>
      <c r="N11" s="45">
        <v>36697</v>
      </c>
      <c r="O11" s="48"/>
      <c r="P11" s="42" t="s">
        <v>26</v>
      </c>
      <c r="Q11" s="12">
        <v>35750</v>
      </c>
    </row>
    <row r="12" spans="1:17" s="13" customFormat="1" ht="18.95" customHeight="1">
      <c r="A12" s="25"/>
      <c r="B12" s="42" t="s">
        <v>27</v>
      </c>
      <c r="C12" s="43"/>
      <c r="D12" s="32"/>
      <c r="E12" s="44">
        <v>15</v>
      </c>
      <c r="F12" s="44">
        <v>4</v>
      </c>
      <c r="G12" s="44">
        <v>14</v>
      </c>
      <c r="H12" s="44">
        <v>93</v>
      </c>
      <c r="I12" s="45" t="s">
        <v>23</v>
      </c>
      <c r="J12" s="44">
        <v>4480</v>
      </c>
      <c r="K12" s="44">
        <v>16801.25</v>
      </c>
      <c r="L12" s="44">
        <v>4800.3599999999997</v>
      </c>
      <c r="M12" s="44">
        <v>722.63</v>
      </c>
      <c r="N12" s="45" t="s">
        <v>23</v>
      </c>
      <c r="O12" s="48"/>
      <c r="P12" s="42" t="s">
        <v>28</v>
      </c>
      <c r="Q12" s="12">
        <v>69700</v>
      </c>
    </row>
    <row r="13" spans="1:17" s="13" customFormat="1" ht="18.95" customHeight="1">
      <c r="A13" s="25"/>
      <c r="B13" s="42" t="s">
        <v>29</v>
      </c>
      <c r="C13" s="43"/>
      <c r="D13" s="49"/>
      <c r="E13" s="44">
        <v>3</v>
      </c>
      <c r="F13" s="44">
        <v>2</v>
      </c>
      <c r="G13" s="44">
        <v>3</v>
      </c>
      <c r="H13" s="44">
        <v>31</v>
      </c>
      <c r="I13" s="45" t="s">
        <v>23</v>
      </c>
      <c r="J13" s="44">
        <v>5363</v>
      </c>
      <c r="K13" s="44">
        <v>8044</v>
      </c>
      <c r="L13" s="44">
        <v>5362.67</v>
      </c>
      <c r="M13" s="44">
        <v>518.97</v>
      </c>
      <c r="N13" s="45" t="s">
        <v>23</v>
      </c>
      <c r="O13" s="48"/>
      <c r="P13" s="42" t="s">
        <v>30</v>
      </c>
      <c r="Q13" s="12">
        <v>16391</v>
      </c>
    </row>
    <row r="14" spans="1:17" s="13" customFormat="1" ht="18.95" customHeight="1">
      <c r="A14" s="25"/>
      <c r="B14" s="47" t="s">
        <v>31</v>
      </c>
      <c r="C14" s="43"/>
      <c r="D14" s="49"/>
      <c r="E14" s="44">
        <v>15</v>
      </c>
      <c r="F14" s="44">
        <v>6</v>
      </c>
      <c r="G14" s="44">
        <v>16</v>
      </c>
      <c r="H14" s="44">
        <v>133</v>
      </c>
      <c r="I14" s="45" t="s">
        <v>23</v>
      </c>
      <c r="J14" s="44">
        <v>6671</v>
      </c>
      <c r="K14" s="44">
        <v>16677</v>
      </c>
      <c r="L14" s="44">
        <v>6253.88</v>
      </c>
      <c r="M14" s="44">
        <v>752.35</v>
      </c>
      <c r="N14" s="45" t="s">
        <v>23</v>
      </c>
      <c r="O14" s="46"/>
      <c r="P14" s="42" t="s">
        <v>32</v>
      </c>
      <c r="Q14" s="12">
        <v>101410</v>
      </c>
    </row>
    <row r="15" spans="1:17" s="13" customFormat="1" ht="18.95" customHeight="1">
      <c r="A15" s="25"/>
      <c r="B15" s="42" t="s">
        <v>33</v>
      </c>
      <c r="C15" s="43"/>
      <c r="D15" s="32"/>
      <c r="E15" s="44">
        <v>5</v>
      </c>
      <c r="F15" s="44">
        <v>5</v>
      </c>
      <c r="G15" s="44">
        <v>6</v>
      </c>
      <c r="H15" s="44">
        <v>55</v>
      </c>
      <c r="I15" s="45">
        <v>1</v>
      </c>
      <c r="J15" s="44">
        <v>6883</v>
      </c>
      <c r="K15" s="44">
        <v>6882.6</v>
      </c>
      <c r="L15" s="44">
        <v>5735.5</v>
      </c>
      <c r="M15" s="44">
        <v>625.69000000000005</v>
      </c>
      <c r="N15" s="45">
        <v>34956</v>
      </c>
      <c r="O15" s="46"/>
      <c r="P15" s="42" t="s">
        <v>34</v>
      </c>
      <c r="Q15" s="12">
        <v>35138</v>
      </c>
    </row>
    <row r="16" spans="1:17" s="13" customFormat="1" ht="18.95" customHeight="1">
      <c r="A16" s="25"/>
      <c r="B16" s="47" t="s">
        <v>35</v>
      </c>
      <c r="C16" s="43"/>
      <c r="D16" s="49"/>
      <c r="E16" s="44">
        <v>13</v>
      </c>
      <c r="F16" s="44">
        <v>5</v>
      </c>
      <c r="G16" s="44">
        <v>14</v>
      </c>
      <c r="H16" s="44">
        <v>126</v>
      </c>
      <c r="I16" s="45" t="s">
        <v>23</v>
      </c>
      <c r="J16" s="44">
        <v>9615</v>
      </c>
      <c r="K16" s="44">
        <v>24998.6</v>
      </c>
      <c r="L16" s="44">
        <v>8928.07</v>
      </c>
      <c r="M16" s="44">
        <v>992.01</v>
      </c>
      <c r="N16" s="45" t="s">
        <v>23</v>
      </c>
      <c r="O16" s="48"/>
      <c r="P16" s="42" t="s">
        <v>36</v>
      </c>
      <c r="Q16" s="12">
        <v>129302</v>
      </c>
    </row>
    <row r="17" spans="1:17" s="13" customFormat="1" ht="18.95" customHeight="1">
      <c r="A17" s="25"/>
      <c r="B17" s="42" t="s">
        <v>37</v>
      </c>
      <c r="C17" s="43"/>
      <c r="D17" s="49"/>
      <c r="E17" s="44">
        <v>4</v>
      </c>
      <c r="F17" s="44">
        <v>2</v>
      </c>
      <c r="G17" s="44">
        <v>3</v>
      </c>
      <c r="H17" s="44">
        <v>45</v>
      </c>
      <c r="I17" s="45" t="s">
        <v>23</v>
      </c>
      <c r="J17" s="44">
        <v>12310</v>
      </c>
      <c r="K17" s="44">
        <v>24620.5</v>
      </c>
      <c r="L17" s="44">
        <v>16413.669999999998</v>
      </c>
      <c r="M17" s="44">
        <v>1094.24</v>
      </c>
      <c r="N17" s="45" t="s">
        <v>23</v>
      </c>
      <c r="O17" s="48"/>
      <c r="P17" s="42" t="s">
        <v>38</v>
      </c>
      <c r="Q17" s="12">
        <v>25222</v>
      </c>
    </row>
    <row r="18" spans="1:17" s="13" customFormat="1" ht="18.95" customHeight="1">
      <c r="A18" s="25"/>
      <c r="B18" s="42" t="s">
        <v>39</v>
      </c>
      <c r="C18" s="43"/>
      <c r="D18" s="49"/>
      <c r="E18" s="44">
        <v>3</v>
      </c>
      <c r="F18" s="44">
        <v>2</v>
      </c>
      <c r="G18" s="44">
        <v>3</v>
      </c>
      <c r="H18" s="44">
        <v>41</v>
      </c>
      <c r="I18" s="45" t="s">
        <v>23</v>
      </c>
      <c r="J18" s="44">
        <v>13918</v>
      </c>
      <c r="K18" s="44">
        <v>20877</v>
      </c>
      <c r="L18" s="44">
        <v>13918</v>
      </c>
      <c r="M18" s="44">
        <v>1018.39</v>
      </c>
      <c r="N18" s="45" t="s">
        <v>23</v>
      </c>
      <c r="O18" s="48"/>
      <c r="P18" s="42" t="s">
        <v>40</v>
      </c>
      <c r="Q18" s="12">
        <v>42069</v>
      </c>
    </row>
    <row r="19" spans="1:17" s="13" customFormat="1" ht="18.95" customHeight="1">
      <c r="A19" s="25"/>
      <c r="B19" s="42" t="s">
        <v>41</v>
      </c>
      <c r="C19" s="43"/>
      <c r="D19" s="49"/>
      <c r="E19" s="44">
        <v>4</v>
      </c>
      <c r="F19" s="44">
        <v>4</v>
      </c>
      <c r="G19" s="44">
        <v>6</v>
      </c>
      <c r="H19" s="44">
        <v>49</v>
      </c>
      <c r="I19" s="45" t="s">
        <v>23</v>
      </c>
      <c r="J19" s="44">
        <v>12059</v>
      </c>
      <c r="K19" s="44">
        <v>12058.5</v>
      </c>
      <c r="L19" s="44">
        <v>8039</v>
      </c>
      <c r="M19" s="44">
        <v>984.37</v>
      </c>
      <c r="N19" s="45" t="s">
        <v>23</v>
      </c>
      <c r="O19" s="46"/>
      <c r="P19" s="42" t="s">
        <v>42</v>
      </c>
      <c r="Q19" s="12">
        <v>48176</v>
      </c>
    </row>
    <row r="20" spans="1:17" s="13" customFormat="1" ht="18.95" customHeight="1">
      <c r="A20" s="25"/>
      <c r="B20" s="42" t="s">
        <v>43</v>
      </c>
      <c r="C20" s="43"/>
      <c r="D20" s="49"/>
      <c r="E20" s="44">
        <v>4</v>
      </c>
      <c r="F20" s="44">
        <v>3</v>
      </c>
      <c r="G20" s="44">
        <v>4</v>
      </c>
      <c r="H20" s="44">
        <v>37</v>
      </c>
      <c r="I20" s="45">
        <v>1</v>
      </c>
      <c r="J20" s="44">
        <v>9357</v>
      </c>
      <c r="K20" s="44">
        <v>12476.33</v>
      </c>
      <c r="L20" s="44">
        <v>9357.25</v>
      </c>
      <c r="M20" s="44">
        <v>1011.59</v>
      </c>
      <c r="N20" s="45">
        <v>37588</v>
      </c>
      <c r="O20" s="48"/>
      <c r="P20" s="42" t="s">
        <v>44</v>
      </c>
      <c r="Q20" s="12">
        <v>37376</v>
      </c>
    </row>
    <row r="21" spans="1:17" s="13" customFormat="1" ht="18.95" customHeight="1">
      <c r="A21" s="25"/>
      <c r="B21" s="42" t="s">
        <v>45</v>
      </c>
      <c r="C21" s="49"/>
      <c r="D21" s="49"/>
      <c r="E21" s="44">
        <v>5</v>
      </c>
      <c r="F21" s="44">
        <v>4</v>
      </c>
      <c r="G21" s="44">
        <v>6</v>
      </c>
      <c r="H21" s="44">
        <v>64</v>
      </c>
      <c r="I21" s="50" t="s">
        <v>23</v>
      </c>
      <c r="J21" s="44">
        <v>13089</v>
      </c>
      <c r="K21" s="44">
        <v>16361.75</v>
      </c>
      <c r="L21" s="44">
        <v>10907.83</v>
      </c>
      <c r="M21" s="44">
        <v>1022.61</v>
      </c>
      <c r="N21" s="45" t="s">
        <v>23</v>
      </c>
      <c r="O21" s="46"/>
      <c r="P21" s="42" t="s">
        <v>46</v>
      </c>
      <c r="Q21" s="12">
        <v>65959</v>
      </c>
    </row>
    <row r="22" spans="1:17" s="13" customFormat="1" ht="18.95" customHeight="1">
      <c r="A22" s="25"/>
      <c r="B22" s="42" t="s">
        <v>47</v>
      </c>
      <c r="C22" s="49"/>
      <c r="D22" s="49"/>
      <c r="E22" s="44">
        <v>10</v>
      </c>
      <c r="F22" s="44">
        <v>4</v>
      </c>
      <c r="G22" s="44">
        <v>7</v>
      </c>
      <c r="H22" s="44">
        <v>66</v>
      </c>
      <c r="I22" s="50" t="s">
        <v>23</v>
      </c>
      <c r="J22" s="44">
        <v>6073</v>
      </c>
      <c r="K22" s="44">
        <v>15181.5</v>
      </c>
      <c r="L22" s="44">
        <v>8675.14</v>
      </c>
      <c r="M22" s="44">
        <v>920.09</v>
      </c>
      <c r="N22" s="45" t="s">
        <v>23</v>
      </c>
      <c r="O22" s="46"/>
      <c r="P22" s="42" t="s">
        <v>48</v>
      </c>
      <c r="Q22" s="12">
        <v>61829</v>
      </c>
    </row>
    <row r="23" spans="1:17" s="13" customFormat="1" ht="18.95" customHeight="1">
      <c r="A23" s="25"/>
      <c r="B23" s="42" t="s">
        <v>49</v>
      </c>
      <c r="C23" s="49"/>
      <c r="D23" s="49"/>
      <c r="E23" s="44">
        <v>3</v>
      </c>
      <c r="F23" s="45">
        <v>1</v>
      </c>
      <c r="G23" s="44">
        <v>3</v>
      </c>
      <c r="H23" s="44">
        <v>35</v>
      </c>
      <c r="I23" s="50" t="s">
        <v>23</v>
      </c>
      <c r="J23" s="44">
        <v>10047</v>
      </c>
      <c r="K23" s="44">
        <v>30141</v>
      </c>
      <c r="L23" s="44">
        <v>10047</v>
      </c>
      <c r="M23" s="44">
        <v>861.17</v>
      </c>
      <c r="N23" s="45" t="s">
        <v>23</v>
      </c>
      <c r="O23" s="46"/>
      <c r="P23" s="42" t="s">
        <v>50</v>
      </c>
      <c r="Q23" s="12">
        <v>30669</v>
      </c>
    </row>
    <row r="24" spans="1:17" s="13" customFormat="1" ht="18.95" customHeight="1">
      <c r="A24" s="25"/>
      <c r="B24" s="42" t="s">
        <v>51</v>
      </c>
      <c r="C24" s="49"/>
      <c r="D24" s="49"/>
      <c r="E24" s="44">
        <v>1</v>
      </c>
      <c r="F24" s="45" t="s">
        <v>23</v>
      </c>
      <c r="G24" s="44">
        <v>2</v>
      </c>
      <c r="H24" s="44">
        <v>16</v>
      </c>
      <c r="I24" s="50" t="s">
        <v>23</v>
      </c>
      <c r="J24" s="44">
        <v>24990</v>
      </c>
      <c r="K24" s="45" t="s">
        <v>23</v>
      </c>
      <c r="L24" s="44">
        <v>12495</v>
      </c>
      <c r="M24" s="44">
        <v>1561.88</v>
      </c>
      <c r="N24" s="45" t="s">
        <v>23</v>
      </c>
      <c r="O24" s="48"/>
      <c r="P24" s="42" t="s">
        <v>52</v>
      </c>
      <c r="Q24" s="12">
        <v>25292</v>
      </c>
    </row>
    <row r="25" spans="1:17" s="13" customFormat="1" ht="18.95" customHeight="1">
      <c r="A25" s="25"/>
      <c r="B25" s="42" t="s">
        <v>53</v>
      </c>
      <c r="C25" s="49"/>
      <c r="D25" s="49"/>
      <c r="E25" s="44">
        <v>1</v>
      </c>
      <c r="F25" s="45" t="s">
        <v>23</v>
      </c>
      <c r="G25" s="44">
        <v>3</v>
      </c>
      <c r="H25" s="44">
        <v>20</v>
      </c>
      <c r="I25" s="50" t="s">
        <v>23</v>
      </c>
      <c r="J25" s="44">
        <v>30950</v>
      </c>
      <c r="K25" s="45" t="s">
        <v>23</v>
      </c>
      <c r="L25" s="44">
        <v>10316.67</v>
      </c>
      <c r="M25" s="44">
        <v>1547.5</v>
      </c>
      <c r="N25" s="45" t="s">
        <v>23</v>
      </c>
      <c r="O25" s="48"/>
      <c r="P25" s="42" t="s">
        <v>54</v>
      </c>
      <c r="Q25" s="12">
        <v>31513</v>
      </c>
    </row>
    <row r="26" spans="1:17" s="13" customFormat="1" ht="18.95" customHeight="1">
      <c r="A26" s="25"/>
      <c r="B26" s="42" t="s">
        <v>55</v>
      </c>
      <c r="C26" s="49"/>
      <c r="D26" s="49"/>
      <c r="E26" s="44">
        <v>1</v>
      </c>
      <c r="F26" s="45" t="s">
        <v>23</v>
      </c>
      <c r="G26" s="44">
        <v>1</v>
      </c>
      <c r="H26" s="44">
        <v>17</v>
      </c>
      <c r="I26" s="50" t="s">
        <v>23</v>
      </c>
      <c r="J26" s="44">
        <v>25276</v>
      </c>
      <c r="K26" s="45" t="s">
        <v>23</v>
      </c>
      <c r="L26" s="44">
        <v>25276</v>
      </c>
      <c r="M26" s="44">
        <v>1486.82</v>
      </c>
      <c r="N26" s="45" t="s">
        <v>23</v>
      </c>
      <c r="O26" s="48"/>
      <c r="P26" s="42" t="s">
        <v>56</v>
      </c>
      <c r="Q26" s="12">
        <v>25696</v>
      </c>
    </row>
    <row r="27" spans="1:17" s="13" customFormat="1" ht="18.95" customHeight="1">
      <c r="A27" s="25"/>
      <c r="B27" s="42" t="s">
        <v>57</v>
      </c>
      <c r="C27" s="32"/>
      <c r="D27" s="32"/>
      <c r="E27" s="44">
        <v>1</v>
      </c>
      <c r="F27" s="45" t="s">
        <v>23</v>
      </c>
      <c r="G27" s="44">
        <v>2</v>
      </c>
      <c r="H27" s="44">
        <v>23</v>
      </c>
      <c r="I27" s="50" t="s">
        <v>23</v>
      </c>
      <c r="J27" s="44">
        <v>25633</v>
      </c>
      <c r="K27" s="45" t="s">
        <v>23</v>
      </c>
      <c r="L27" s="44">
        <v>12816.5</v>
      </c>
      <c r="M27" s="44">
        <v>1114.48</v>
      </c>
      <c r="N27" s="45" t="s">
        <v>23</v>
      </c>
      <c r="O27" s="51"/>
      <c r="P27" s="52" t="s">
        <v>58</v>
      </c>
      <c r="Q27" s="12">
        <v>27168</v>
      </c>
    </row>
    <row r="28" spans="1:17" s="13" customFormat="1" ht="3" customHeight="1">
      <c r="A28" s="53"/>
      <c r="B28" s="54" t="s">
        <v>57</v>
      </c>
      <c r="C28" s="55"/>
      <c r="D28" s="56"/>
      <c r="E28" s="57"/>
      <c r="F28" s="57">
        <v>3</v>
      </c>
      <c r="G28" s="57" t="s">
        <v>23</v>
      </c>
      <c r="H28" s="28"/>
      <c r="I28" s="28"/>
      <c r="J28" s="57"/>
      <c r="K28" s="57"/>
      <c r="L28" s="58"/>
      <c r="M28" s="58"/>
      <c r="N28" s="58"/>
      <c r="O28" s="59"/>
      <c r="P28" s="54"/>
      <c r="Q28" s="12"/>
    </row>
    <row r="29" spans="1:17" s="13" customFormat="1" ht="3" customHeight="1">
      <c r="A29" s="25"/>
      <c r="B29" s="32"/>
      <c r="C29" s="32"/>
      <c r="D29" s="32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32"/>
      <c r="P29" s="32"/>
      <c r="Q29" s="12"/>
    </row>
    <row r="30" spans="1:17" s="13" customFormat="1" ht="19.5">
      <c r="A30" s="61"/>
      <c r="B30" s="61" t="s">
        <v>59</v>
      </c>
      <c r="C30" s="61"/>
      <c r="D30" s="61"/>
      <c r="E30" s="62"/>
      <c r="F30" s="62"/>
      <c r="G30" s="62"/>
      <c r="H30" s="62"/>
      <c r="I30" s="63" t="s">
        <v>60</v>
      </c>
      <c r="J30" s="63"/>
      <c r="K30" s="63"/>
      <c r="L30" s="63"/>
      <c r="M30" s="63"/>
      <c r="N30" s="61"/>
      <c r="O30" s="61"/>
      <c r="P30" s="64"/>
    </row>
    <row r="31" spans="1:17" s="13" customFormat="1" ht="18.75">
      <c r="A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7" s="13" customFormat="1" ht="18.7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12"/>
    </row>
    <row r="33" spans="1:17" s="13" customFormat="1" ht="18.7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12"/>
    </row>
    <row r="34" spans="1:17" s="13" customFormat="1" ht="18.7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12"/>
    </row>
  </sheetData>
  <mergeCells count="11">
    <mergeCell ref="B8:D8"/>
    <mergeCell ref="B9:D9"/>
    <mergeCell ref="I30:M30"/>
    <mergeCell ref="A1:B1"/>
    <mergeCell ref="A2:B2"/>
    <mergeCell ref="A4:D7"/>
    <mergeCell ref="E4:I4"/>
    <mergeCell ref="J4:N4"/>
    <mergeCell ref="P4:P7"/>
    <mergeCell ref="E5:I5"/>
    <mergeCell ref="J5:N5"/>
  </mergeCells>
  <pageMargins left="0.70866141732283472" right="0.19685039370078741" top="0.78740157480314965" bottom="0.19685039370078741" header="0.31496062992125984" footer="0.11811023622047245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2017-10-03T01:49:57Z</dcterms:created>
  <dcterms:modified xsi:type="dcterms:W3CDTF">2017-10-03T01:50:56Z</dcterms:modified>
</cp:coreProperties>
</file>