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-180" windowWidth="15480" windowHeight="11640"/>
  </bookViews>
  <sheets>
    <sheet name="ตาราง7" sheetId="12" r:id="rId1"/>
  </sheets>
  <calcPr calcId="124519"/>
</workbook>
</file>

<file path=xl/calcChain.xml><?xml version="1.0" encoding="utf-8"?>
<calcChain xmlns="http://schemas.openxmlformats.org/spreadsheetml/2006/main">
  <c r="O14" i="12"/>
  <c r="P14"/>
  <c r="N14"/>
  <c r="O13"/>
  <c r="P13"/>
  <c r="N13"/>
  <c r="O12"/>
  <c r="P12"/>
  <c r="N12"/>
  <c r="O11"/>
  <c r="P11"/>
  <c r="N11"/>
  <c r="O10"/>
  <c r="P10"/>
  <c r="P9"/>
  <c r="N9"/>
  <c r="O7"/>
  <c r="P7"/>
  <c r="N7"/>
  <c r="N8"/>
  <c r="O8"/>
  <c r="P8"/>
  <c r="N6"/>
  <c r="N23"/>
  <c r="P16"/>
  <c r="O16"/>
  <c r="N16"/>
  <c r="O6"/>
  <c r="O19"/>
  <c r="P6"/>
  <c r="P21"/>
  <c r="O18"/>
  <c r="N17"/>
  <c r="O22"/>
  <c r="N24"/>
  <c r="N19"/>
  <c r="P22"/>
  <c r="N20"/>
  <c r="P18"/>
  <c r="N18"/>
  <c r="N21"/>
  <c r="O20"/>
  <c r="O17"/>
  <c r="O21"/>
  <c r="P23"/>
  <c r="O24"/>
  <c r="P17"/>
  <c r="P20"/>
  <c r="P24"/>
</calcChain>
</file>

<file path=xl/sharedStrings.xml><?xml version="1.0" encoding="utf-8"?>
<sst xmlns="http://schemas.openxmlformats.org/spreadsheetml/2006/main" count="44" uniqueCount="25">
  <si>
    <t>ยอดรวม</t>
  </si>
  <si>
    <t>รวม</t>
  </si>
  <si>
    <t>ชาย</t>
  </si>
  <si>
    <t>ร้อยละ</t>
  </si>
  <si>
    <t>จำนวน</t>
  </si>
  <si>
    <t>หญิง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</si>
  <si>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</si>
  <si>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</si>
  <si>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</si>
  <si>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</si>
  <si>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</si>
  <si>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</si>
  <si>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</si>
  <si>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</si>
  <si>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</si>
  <si>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หมายเหตุ  :           ผู้ไม่ได้ทำงานในสัปดาห์การสำรวจ แต่มีงานประจำ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</si>
  <si>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</si>
  <si>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</si>
  <si>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</si>
  <si>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</si>
  <si>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</si>
  <si>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 xml:space="preserve"> </t>
  </si>
  <si>
    <t>2.    1-9 ชั่วโมง</t>
  </si>
  <si>
    <t>1.       0 ชั่วโมง</t>
  </si>
  <si>
    <t>ตาราง 7 จำนวนและร้อยละของผู้มีงานทำ จำแนกตามชั่วโมงการทำงานต่อสัปดาห์และเพศ พ.ศ.2558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</si>
</sst>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89" formatCode="#,##0.0"/>
    <numFmt numFmtId="190" formatCode="0.0"/>
  </numFmts>
  <fonts count="15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name val="Cordia New"/>
      <family val="2"/>
    </font>
    <font>
      <b/>
      <sz val="15"/>
      <name val="TH SarabunPSK"/>
      <family val="2"/>
    </font>
    <font>
      <sz val="12"/>
      <color rgb="FFC00000"/>
      <name val="TH SarabunPSK"/>
      <family val="2"/>
    </font>
    <font>
      <b/>
      <sz val="13"/>
      <color rgb="FFC00000"/>
      <name val="TH SarabunPSK"/>
      <family val="2"/>
    </font>
    <font>
      <sz val="13"/>
      <color rgb="FFC00000"/>
      <name val="TH SarabunPSK"/>
      <family val="2"/>
    </font>
    <font>
      <sz val="13"/>
      <color rgb="FFFF0000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Border="1"/>
    <xf numFmtId="189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89" fontId="3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/>
    <xf numFmtId="189" fontId="3" fillId="0" borderId="4" xfId="0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17" fontId="5" fillId="0" borderId="1" xfId="0" quotePrefix="1" applyNumberFormat="1" applyFont="1" applyBorder="1" applyAlignment="1">
      <alignment horizontal="left" vertical="center"/>
    </xf>
    <xf numFmtId="3" fontId="5" fillId="0" borderId="1" xfId="0" applyNumberFormat="1" applyFont="1" applyBorder="1"/>
    <xf numFmtId="0" fontId="4" fillId="0" borderId="5" xfId="0" applyFont="1" applyBorder="1" applyAlignment="1">
      <alignment horizontal="center" vertical="center"/>
    </xf>
    <xf numFmtId="190" fontId="4" fillId="0" borderId="1" xfId="0" applyNumberFormat="1" applyFont="1" applyBorder="1"/>
    <xf numFmtId="0" fontId="5" fillId="0" borderId="5" xfId="0" applyFont="1" applyBorder="1" applyAlignment="1">
      <alignment horizontal="left" vertical="center"/>
    </xf>
    <xf numFmtId="189" fontId="5" fillId="0" borderId="1" xfId="0" applyNumberFormat="1" applyFont="1" applyBorder="1" applyAlignment="1">
      <alignment horizontal="right" vertical="center"/>
    </xf>
    <xf numFmtId="17" fontId="5" fillId="0" borderId="5" xfId="0" quotePrefix="1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8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89" fontId="3" fillId="0" borderId="0" xfId="0" applyNumberFormat="1" applyFont="1" applyAlignment="1">
      <alignment vertical="center"/>
    </xf>
    <xf numFmtId="189" fontId="3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/>
    <xf numFmtId="190" fontId="4" fillId="0" borderId="1" xfId="0" applyNumberFormat="1" applyFont="1" applyFill="1" applyBorder="1"/>
    <xf numFmtId="0" fontId="9" fillId="0" borderId="4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188" fontId="10" fillId="0" borderId="1" xfId="0" applyNumberFormat="1" applyFont="1" applyFill="1" applyBorder="1" applyAlignment="1">
      <alignment horizontal="distributed" vertical="center"/>
    </xf>
    <xf numFmtId="0" fontId="11" fillId="0" borderId="2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88" fontId="12" fillId="0" borderId="0" xfId="0" applyNumberFormat="1" applyFont="1" applyFill="1" applyBorder="1" applyAlignment="1">
      <alignment horizontal="distributed"/>
    </xf>
    <xf numFmtId="0" fontId="12" fillId="0" borderId="0" xfId="0" applyFont="1" applyFill="1"/>
    <xf numFmtId="190" fontId="11" fillId="0" borderId="1" xfId="0" applyNumberFormat="1" applyFont="1" applyFill="1" applyBorder="1"/>
    <xf numFmtId="189" fontId="12" fillId="0" borderId="1" xfId="0" applyNumberFormat="1" applyFont="1" applyFill="1" applyBorder="1" applyAlignment="1">
      <alignment horizontal="right" vertical="center"/>
    </xf>
    <xf numFmtId="189" fontId="12" fillId="0" borderId="3" xfId="0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88" fontId="12" fillId="0" borderId="1" xfId="0" applyNumberFormat="1" applyFont="1" applyFill="1" applyBorder="1" applyAlignment="1">
      <alignment horizontal="distributed"/>
    </xf>
    <xf numFmtId="3" fontId="14" fillId="0" borderId="1" xfId="0" applyNumberFormat="1" applyFont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188" fontId="13" fillId="0" borderId="0" xfId="0" applyNumberFormat="1" applyFont="1" applyFill="1" applyBorder="1" applyAlignment="1">
      <alignment horizontal="distributed"/>
    </xf>
    <xf numFmtId="189" fontId="13" fillId="0" borderId="1" xfId="0" applyNumberFormat="1" applyFont="1" applyFill="1" applyBorder="1" applyAlignment="1">
      <alignment horizontal="right" vertical="center"/>
    </xf>
    <xf numFmtId="190" fontId="13" fillId="0" borderId="1" xfId="0" applyNumberFormat="1" applyFont="1" applyFill="1" applyBorder="1" applyAlignment="1">
      <alignment horizontal="right"/>
    </xf>
    <xf numFmtId="189" fontId="13" fillId="0" borderId="3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189" fontId="3" fillId="0" borderId="0" xfId="0" applyNumberFormat="1" applyFont="1" applyBorder="1" applyAlignment="1">
      <alignment horizontal="right"/>
    </xf>
    <xf numFmtId="190" fontId="2" fillId="0" borderId="0" xfId="0" applyNumberFormat="1" applyFont="1"/>
    <xf numFmtId="189" fontId="3" fillId="0" borderId="0" xfId="0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distributed"/>
    </xf>
    <xf numFmtId="0" fontId="9" fillId="0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10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16</xdr:row>
      <xdr:rowOff>0</xdr:rowOff>
    </xdr:from>
    <xdr:to>
      <xdr:col>0</xdr:col>
      <xdr:colOff>942975</xdr:colOff>
      <xdr:row>16</xdr:row>
      <xdr:rowOff>228600</xdr:rowOff>
    </xdr:to>
    <xdr:grpSp>
      <xdr:nvGrpSpPr>
        <xdr:cNvPr id="22190" name="Group 13"/>
        <xdr:cNvGrpSpPr>
          <a:grpSpLocks/>
        </xdr:cNvGrpSpPr>
      </xdr:nvGrpSpPr>
      <xdr:grpSpPr bwMode="auto">
        <a:xfrm>
          <a:off x="819150" y="4343400"/>
          <a:ext cx="123825" cy="228600"/>
          <a:chOff x="96" y="165"/>
          <a:chExt cx="15" cy="32"/>
        </a:xfrm>
      </xdr:grpSpPr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96" y="165"/>
            <a:ext cx="15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2202" name="Group 15"/>
          <xdr:cNvGrpSpPr>
            <a:grpSpLocks/>
          </xdr:cNvGrpSpPr>
        </xdr:nvGrpSpPr>
        <xdr:grpSpPr bwMode="auto">
          <a:xfrm>
            <a:off x="98" y="184"/>
            <a:ext cx="13" cy="10"/>
            <a:chOff x="98" y="168"/>
            <a:chExt cx="13" cy="10"/>
          </a:xfrm>
        </xdr:grpSpPr>
        <xdr:sp macro="" textlink="">
          <xdr:nvSpPr>
            <xdr:cNvPr id="22203" name="Line 16"/>
            <xdr:cNvSpPr>
              <a:spLocks noChangeShapeType="1"/>
            </xdr:cNvSpPr>
          </xdr:nvSpPr>
          <xdr:spPr bwMode="auto">
            <a:xfrm>
              <a:off x="98" y="178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204" name="Line 17"/>
            <xdr:cNvSpPr>
              <a:spLocks noChangeShapeType="1"/>
            </xdr:cNvSpPr>
          </xdr:nvSpPr>
          <xdr:spPr bwMode="auto">
            <a:xfrm flipV="1">
              <a:off x="107" y="168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809625</xdr:colOff>
      <xdr:row>5</xdr:row>
      <xdr:rowOff>276225</xdr:rowOff>
    </xdr:from>
    <xdr:to>
      <xdr:col>0</xdr:col>
      <xdr:colOff>942975</xdr:colOff>
      <xdr:row>6</xdr:row>
      <xdr:rowOff>209550</xdr:rowOff>
    </xdr:to>
    <xdr:grpSp>
      <xdr:nvGrpSpPr>
        <xdr:cNvPr id="22191" name="Group 19"/>
        <xdr:cNvGrpSpPr>
          <a:grpSpLocks/>
        </xdr:cNvGrpSpPr>
      </xdr:nvGrpSpPr>
      <xdr:grpSpPr bwMode="auto">
        <a:xfrm>
          <a:off x="809625" y="1323975"/>
          <a:ext cx="133350" cy="238125"/>
          <a:chOff x="95" y="166"/>
          <a:chExt cx="16" cy="30"/>
        </a:xfrm>
      </xdr:grpSpPr>
      <xdr:sp macro="" textlink="">
        <xdr:nvSpPr>
          <xdr:cNvPr id="1044" name="Text Box 20"/>
          <xdr:cNvSpPr txBox="1">
            <a:spLocks noChangeArrowheads="1"/>
          </xdr:cNvSpPr>
        </xdr:nvSpPr>
        <xdr:spPr bwMode="auto">
          <a:xfrm>
            <a:off x="95" y="166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2198" name="Group 21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22199" name="Line 22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200" name="Line 23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952500</xdr:colOff>
      <xdr:row>23</xdr:row>
      <xdr:rowOff>295275</xdr:rowOff>
    </xdr:from>
    <xdr:to>
      <xdr:col>1</xdr:col>
      <xdr:colOff>76200</xdr:colOff>
      <xdr:row>24</xdr:row>
      <xdr:rowOff>219075</xdr:rowOff>
    </xdr:to>
    <xdr:grpSp>
      <xdr:nvGrpSpPr>
        <xdr:cNvPr id="22192" name="Group 24"/>
        <xdr:cNvGrpSpPr>
          <a:grpSpLocks/>
        </xdr:cNvGrpSpPr>
      </xdr:nvGrpSpPr>
      <xdr:grpSpPr bwMode="auto">
        <a:xfrm>
          <a:off x="952500" y="6772275"/>
          <a:ext cx="180975" cy="228600"/>
          <a:chOff x="100" y="182"/>
          <a:chExt cx="12" cy="12"/>
        </a:xfrm>
      </xdr:grpSpPr>
      <xdr:sp macro="" textlink="">
        <xdr:nvSpPr>
          <xdr:cNvPr id="18" name="Text Box 25"/>
          <xdr:cNvSpPr txBox="1">
            <a:spLocks noChangeArrowheads="1"/>
          </xdr:cNvSpPr>
        </xdr:nvSpPr>
        <xdr:spPr bwMode="auto">
          <a:xfrm>
            <a:off x="100" y="182"/>
            <a:ext cx="12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2194" name="Group 26"/>
          <xdr:cNvGrpSpPr>
            <a:grpSpLocks/>
          </xdr:cNvGrpSpPr>
        </xdr:nvGrpSpPr>
        <xdr:grpSpPr bwMode="auto">
          <a:xfrm>
            <a:off x="101" y="187"/>
            <a:ext cx="5" cy="7"/>
            <a:chOff x="101" y="171"/>
            <a:chExt cx="5" cy="7"/>
          </a:xfrm>
        </xdr:grpSpPr>
        <xdr:sp macro="" textlink="">
          <xdr:nvSpPr>
            <xdr:cNvPr id="22195" name="Line 27"/>
            <xdr:cNvSpPr>
              <a:spLocks noChangeShapeType="1"/>
            </xdr:cNvSpPr>
          </xdr:nvSpPr>
          <xdr:spPr bwMode="auto">
            <a:xfrm flipV="1">
              <a:off x="101" y="178"/>
              <a:ext cx="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196" name="Line 28"/>
            <xdr:cNvSpPr>
              <a:spLocks noChangeShapeType="1"/>
            </xdr:cNvSpPr>
          </xdr:nvSpPr>
          <xdr:spPr bwMode="auto">
            <a:xfrm flipV="1">
              <a:off x="104" y="171"/>
              <a:ext cx="2" cy="7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R27"/>
  <sheetViews>
    <sheetView tabSelected="1" zoomScaleSheetLayoutView="100" workbookViewId="0">
      <selection activeCell="B1" sqref="B1:M65536"/>
    </sheetView>
  </sheetViews>
  <sheetFormatPr defaultRowHeight="18.75"/>
  <cols>
    <col min="1" max="1" width="17" style="6" customWidth="1"/>
    <col min="2" max="13" width="8.85546875" style="6" hidden="1" customWidth="1"/>
    <col min="14" max="16" width="8.85546875" style="6" customWidth="1"/>
    <col min="17" max="16384" width="9.140625" style="6"/>
  </cols>
  <sheetData>
    <row r="1" spans="1:18">
      <c r="A1" s="13" t="s">
        <v>24</v>
      </c>
      <c r="B1" s="14"/>
      <c r="C1" s="14"/>
      <c r="D1" s="14"/>
      <c r="E1" s="14"/>
      <c r="F1" s="14"/>
      <c r="G1" s="14"/>
      <c r="H1" s="14"/>
      <c r="I1" s="8"/>
      <c r="J1" s="8"/>
      <c r="K1" s="8"/>
      <c r="L1" s="8"/>
      <c r="M1" s="8"/>
      <c r="N1" s="8"/>
      <c r="O1" s="8"/>
      <c r="P1" s="8"/>
    </row>
    <row r="2" spans="1:18" s="4" customFormat="1" ht="5.25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s="1" customFormat="1" ht="19.5" customHeight="1">
      <c r="A3" s="69" t="s">
        <v>6</v>
      </c>
      <c r="B3" s="73" t="s">
        <v>16</v>
      </c>
      <c r="C3" s="74"/>
      <c r="D3" s="75"/>
      <c r="E3" s="76" t="s">
        <v>17</v>
      </c>
      <c r="F3" s="77"/>
      <c r="G3" s="78"/>
      <c r="H3" s="77" t="s">
        <v>18</v>
      </c>
      <c r="I3" s="77"/>
      <c r="J3" s="78"/>
      <c r="K3" s="79" t="s">
        <v>19</v>
      </c>
      <c r="L3" s="79"/>
      <c r="M3" s="80"/>
      <c r="N3" s="81" t="s">
        <v>20</v>
      </c>
      <c r="O3" s="79"/>
      <c r="P3" s="80"/>
    </row>
    <row r="4" spans="1:18" s="9" customFormat="1" ht="19.5" customHeight="1">
      <c r="A4" s="70"/>
      <c r="B4" s="44" t="s">
        <v>1</v>
      </c>
      <c r="C4" s="44" t="s">
        <v>2</v>
      </c>
      <c r="D4" s="44" t="s">
        <v>5</v>
      </c>
      <c r="E4" s="41" t="s">
        <v>1</v>
      </c>
      <c r="F4" s="41" t="s">
        <v>2</v>
      </c>
      <c r="G4" s="41" t="s">
        <v>5</v>
      </c>
      <c r="H4" s="41" t="s">
        <v>1</v>
      </c>
      <c r="I4" s="41" t="s">
        <v>2</v>
      </c>
      <c r="J4" s="41" t="s">
        <v>5</v>
      </c>
      <c r="K4" s="42" t="s">
        <v>1</v>
      </c>
      <c r="L4" s="42" t="s">
        <v>2</v>
      </c>
      <c r="M4" s="42" t="s">
        <v>5</v>
      </c>
      <c r="N4" s="42" t="s">
        <v>1</v>
      </c>
      <c r="O4" s="42" t="s">
        <v>2</v>
      </c>
      <c r="P4" s="42" t="s">
        <v>5</v>
      </c>
    </row>
    <row r="5" spans="1:18" s="9" customFormat="1" ht="19.5" customHeight="1">
      <c r="A5" s="32"/>
      <c r="B5" s="45"/>
      <c r="C5" s="46"/>
      <c r="D5" s="46"/>
      <c r="E5" s="33"/>
      <c r="F5" s="33"/>
      <c r="G5" s="33"/>
      <c r="H5" s="33"/>
      <c r="I5" s="37" t="s">
        <v>4</v>
      </c>
      <c r="J5" s="33"/>
      <c r="K5" s="29"/>
      <c r="L5" s="29"/>
      <c r="M5" s="29"/>
      <c r="N5" s="29"/>
      <c r="O5" s="29"/>
      <c r="P5" s="31"/>
    </row>
    <row r="6" spans="1:18" s="5" customFormat="1" ht="24" customHeight="1">
      <c r="A6" s="30" t="s">
        <v>0</v>
      </c>
      <c r="B6" s="52">
        <v>536181.47</v>
      </c>
      <c r="C6" s="52">
        <v>309452.94</v>
      </c>
      <c r="D6" s="52">
        <v>226727.54</v>
      </c>
      <c r="E6" s="55">
        <v>552262</v>
      </c>
      <c r="F6" s="55">
        <v>313314</v>
      </c>
      <c r="G6" s="56">
        <v>238948</v>
      </c>
      <c r="H6" s="38">
        <v>598290</v>
      </c>
      <c r="I6" s="38">
        <v>319050</v>
      </c>
      <c r="J6" s="38">
        <v>279240</v>
      </c>
      <c r="K6" s="15">
        <v>576720</v>
      </c>
      <c r="L6" s="15">
        <v>317224.44</v>
      </c>
      <c r="M6" s="39">
        <v>259496.14</v>
      </c>
      <c r="N6" s="15">
        <f t="shared" ref="N6:P7" si="0">(B6+E6+H6+K6)/4</f>
        <v>565863.36749999993</v>
      </c>
      <c r="O6" s="15">
        <f t="shared" si="0"/>
        <v>314760.34499999997</v>
      </c>
      <c r="P6" s="15">
        <f t="shared" si="0"/>
        <v>251102.92</v>
      </c>
    </row>
    <row r="7" spans="1:18" ht="24" customHeight="1">
      <c r="A7" s="16" t="s">
        <v>23</v>
      </c>
      <c r="B7" s="53">
        <v>67528.86</v>
      </c>
      <c r="C7" s="53">
        <v>44348.84</v>
      </c>
      <c r="D7" s="53">
        <v>23180.03</v>
      </c>
      <c r="E7" s="57">
        <v>50796</v>
      </c>
      <c r="F7" s="57">
        <v>33607</v>
      </c>
      <c r="G7" s="58">
        <v>17189</v>
      </c>
      <c r="H7" s="63">
        <v>3379</v>
      </c>
      <c r="I7" s="63">
        <v>1174</v>
      </c>
      <c r="J7" s="63">
        <v>2205</v>
      </c>
      <c r="K7" s="40">
        <v>10401.25</v>
      </c>
      <c r="L7" s="40">
        <v>7861.43</v>
      </c>
      <c r="M7" s="3">
        <v>2539.8200000000002</v>
      </c>
      <c r="N7" s="40">
        <f>(B7+E7+H7+K7)/4</f>
        <v>33026.277499999997</v>
      </c>
      <c r="O7" s="40">
        <f t="shared" si="0"/>
        <v>21747.817499999997</v>
      </c>
      <c r="P7" s="40">
        <f t="shared" si="0"/>
        <v>11278.4625</v>
      </c>
    </row>
    <row r="8" spans="1:18" ht="24" customHeight="1">
      <c r="A8" s="17" t="s">
        <v>22</v>
      </c>
      <c r="B8" s="53">
        <v>635.55999999999995</v>
      </c>
      <c r="C8" s="53">
        <v>635.55999999999995</v>
      </c>
      <c r="D8" s="54">
        <v>0</v>
      </c>
      <c r="E8" s="57">
        <v>512</v>
      </c>
      <c r="F8" s="57">
        <v>209</v>
      </c>
      <c r="G8" s="59">
        <v>303</v>
      </c>
      <c r="H8" s="63">
        <v>923</v>
      </c>
      <c r="I8" s="63">
        <v>589</v>
      </c>
      <c r="J8" s="67">
        <v>334</v>
      </c>
      <c r="K8" s="40">
        <v>2450.2800000000002</v>
      </c>
      <c r="L8" s="40">
        <v>1832.15</v>
      </c>
      <c r="M8" s="3">
        <v>618.13</v>
      </c>
      <c r="N8" s="40">
        <f>(E8+K8)/4</f>
        <v>740.57</v>
      </c>
      <c r="O8" s="40">
        <f t="shared" ref="O8:P14" si="1">(C8+F8+I8+L8)/4</f>
        <v>816.42750000000001</v>
      </c>
      <c r="P8" s="40">
        <f t="shared" si="1"/>
        <v>313.78250000000003</v>
      </c>
    </row>
    <row r="9" spans="1:18" ht="24" customHeight="1">
      <c r="A9" s="17" t="s">
        <v>9</v>
      </c>
      <c r="B9" s="53">
        <v>7643.41</v>
      </c>
      <c r="C9" s="53">
        <v>3396.18</v>
      </c>
      <c r="D9" s="53">
        <v>4247.33</v>
      </c>
      <c r="E9" s="57">
        <v>20763</v>
      </c>
      <c r="F9" s="57">
        <v>6575</v>
      </c>
      <c r="G9" s="58">
        <v>14188</v>
      </c>
      <c r="H9" s="63">
        <v>28862</v>
      </c>
      <c r="I9" s="63">
        <v>12523</v>
      </c>
      <c r="J9" s="63">
        <v>16339</v>
      </c>
      <c r="K9" s="40">
        <v>34223.21</v>
      </c>
      <c r="L9" s="40">
        <v>13394.31</v>
      </c>
      <c r="M9" s="3">
        <v>20828.900000000001</v>
      </c>
      <c r="N9" s="40">
        <f>(B9+E9+H9+K9)/4</f>
        <v>22872.904999999999</v>
      </c>
      <c r="O9" s="40">
        <v>6014</v>
      </c>
      <c r="P9" s="40">
        <f t="shared" si="1"/>
        <v>13900.807500000001</v>
      </c>
    </row>
    <row r="10" spans="1:18" ht="24" customHeight="1">
      <c r="A10" s="16" t="s">
        <v>10</v>
      </c>
      <c r="B10" s="53">
        <v>44680.77</v>
      </c>
      <c r="C10" s="53">
        <v>26567.99</v>
      </c>
      <c r="D10" s="53">
        <v>18112.78</v>
      </c>
      <c r="E10" s="57">
        <v>84546</v>
      </c>
      <c r="F10" s="57">
        <v>41294</v>
      </c>
      <c r="G10" s="58">
        <v>43252</v>
      </c>
      <c r="H10" s="63">
        <v>130447</v>
      </c>
      <c r="I10" s="63">
        <v>62132</v>
      </c>
      <c r="J10" s="63">
        <v>68315</v>
      </c>
      <c r="K10" s="40">
        <v>108145.62</v>
      </c>
      <c r="L10" s="40">
        <v>49758.58</v>
      </c>
      <c r="M10" s="3">
        <v>58387.040000000001</v>
      </c>
      <c r="N10" s="40">
        <v>79485</v>
      </c>
      <c r="O10" s="40">
        <f t="shared" si="1"/>
        <v>44938.142500000002</v>
      </c>
      <c r="P10" s="40">
        <f t="shared" si="1"/>
        <v>47016.705000000002</v>
      </c>
    </row>
    <row r="11" spans="1:18" ht="24" customHeight="1">
      <c r="A11" s="16" t="s">
        <v>11</v>
      </c>
      <c r="B11" s="53">
        <v>76650.02</v>
      </c>
      <c r="C11" s="53">
        <v>39897.4</v>
      </c>
      <c r="D11" s="53">
        <v>36752.61</v>
      </c>
      <c r="E11" s="57">
        <v>78092</v>
      </c>
      <c r="F11" s="57">
        <v>42039</v>
      </c>
      <c r="G11" s="58">
        <v>36053</v>
      </c>
      <c r="H11" s="63">
        <v>140387</v>
      </c>
      <c r="I11" s="63">
        <v>73247</v>
      </c>
      <c r="J11" s="63">
        <v>67140</v>
      </c>
      <c r="K11" s="40">
        <v>89967.14</v>
      </c>
      <c r="L11" s="40">
        <v>50881.14</v>
      </c>
      <c r="M11" s="3">
        <v>39086</v>
      </c>
      <c r="N11" s="40">
        <f>(B11+E11+H11+K11)/4</f>
        <v>96274.040000000008</v>
      </c>
      <c r="O11" s="40">
        <f t="shared" si="1"/>
        <v>51516.134999999995</v>
      </c>
      <c r="P11" s="40">
        <f t="shared" si="1"/>
        <v>44757.902499999997</v>
      </c>
    </row>
    <row r="12" spans="1:18" ht="24" customHeight="1">
      <c r="A12" s="16" t="s">
        <v>12</v>
      </c>
      <c r="B12" s="53">
        <v>64963.17</v>
      </c>
      <c r="C12" s="53">
        <v>31118.89</v>
      </c>
      <c r="D12" s="53">
        <v>33844.28</v>
      </c>
      <c r="E12" s="57">
        <v>60000</v>
      </c>
      <c r="F12" s="57">
        <v>35190</v>
      </c>
      <c r="G12" s="58">
        <v>24810</v>
      </c>
      <c r="H12" s="63">
        <v>63795</v>
      </c>
      <c r="I12" s="63">
        <v>36189</v>
      </c>
      <c r="J12" s="63">
        <v>27606</v>
      </c>
      <c r="K12" s="40">
        <v>57898.82</v>
      </c>
      <c r="L12" s="40">
        <v>32849.58</v>
      </c>
      <c r="M12" s="3">
        <v>25049.24</v>
      </c>
      <c r="N12" s="40">
        <f>(B12+E12+H12+K12)/4</f>
        <v>61664.247499999998</v>
      </c>
      <c r="O12" s="40">
        <f t="shared" si="1"/>
        <v>33836.8675</v>
      </c>
      <c r="P12" s="40">
        <f t="shared" si="1"/>
        <v>27827.38</v>
      </c>
    </row>
    <row r="13" spans="1:18" ht="24" customHeight="1">
      <c r="A13" s="16" t="s">
        <v>13</v>
      </c>
      <c r="B13" s="53">
        <v>191562.9</v>
      </c>
      <c r="C13" s="53">
        <v>117331.25</v>
      </c>
      <c r="D13" s="53">
        <v>74231.649999999994</v>
      </c>
      <c r="E13" s="57">
        <v>165292</v>
      </c>
      <c r="F13" s="57">
        <v>96474</v>
      </c>
      <c r="G13" s="58">
        <v>68818</v>
      </c>
      <c r="H13" s="63">
        <v>149925</v>
      </c>
      <c r="I13" s="63">
        <v>81190</v>
      </c>
      <c r="J13" s="63">
        <v>68735</v>
      </c>
      <c r="K13" s="40">
        <v>173323.79</v>
      </c>
      <c r="L13" s="40">
        <v>93099.03</v>
      </c>
      <c r="M13" s="3">
        <v>80224.77</v>
      </c>
      <c r="N13" s="40">
        <f>(B13+E13+H13+K13)/4</f>
        <v>170025.92250000002</v>
      </c>
      <c r="O13" s="40">
        <f t="shared" si="1"/>
        <v>97023.57</v>
      </c>
      <c r="P13" s="40">
        <f t="shared" si="1"/>
        <v>73002.354999999996</v>
      </c>
    </row>
    <row r="14" spans="1:18" ht="24" customHeight="1">
      <c r="A14" s="16" t="s">
        <v>14</v>
      </c>
      <c r="B14" s="53">
        <v>82515.679999999993</v>
      </c>
      <c r="C14" s="53">
        <v>46156.82</v>
      </c>
      <c r="D14" s="53">
        <v>36358.86</v>
      </c>
      <c r="E14" s="57">
        <v>92261</v>
      </c>
      <c r="F14" s="57">
        <v>57926</v>
      </c>
      <c r="G14" s="58">
        <v>34335</v>
      </c>
      <c r="H14" s="63">
        <v>80572</v>
      </c>
      <c r="I14" s="63">
        <v>52006</v>
      </c>
      <c r="J14" s="63">
        <v>28566</v>
      </c>
      <c r="K14" s="40">
        <v>100310.47</v>
      </c>
      <c r="L14" s="40">
        <v>67548.23</v>
      </c>
      <c r="M14" s="3">
        <v>32762.240000000002</v>
      </c>
      <c r="N14" s="40">
        <f>(B14+E14+H14+K14)/4</f>
        <v>88914.787500000006</v>
      </c>
      <c r="O14" s="40">
        <f t="shared" si="1"/>
        <v>55909.262499999997</v>
      </c>
      <c r="P14" s="40">
        <f t="shared" si="1"/>
        <v>33005.525000000001</v>
      </c>
      <c r="R14" s="6" t="s">
        <v>21</v>
      </c>
    </row>
    <row r="15" spans="1:18" ht="21.75" customHeight="1">
      <c r="A15" s="18"/>
      <c r="B15" s="48"/>
      <c r="C15" s="48"/>
      <c r="D15" s="48"/>
      <c r="E15" s="34"/>
      <c r="F15" s="34"/>
      <c r="G15" s="35"/>
      <c r="H15" s="68" t="s">
        <v>3</v>
      </c>
      <c r="I15" s="68"/>
      <c r="J15" s="68"/>
      <c r="K15" s="71"/>
      <c r="L15" s="72"/>
      <c r="M15" s="72"/>
      <c r="N15" s="72"/>
      <c r="O15" s="72"/>
      <c r="P15" s="72"/>
    </row>
    <row r="16" spans="1:18" ht="21.75" customHeight="1">
      <c r="A16" s="19" t="s">
        <v>0</v>
      </c>
      <c r="B16" s="49">
        <v>100</v>
      </c>
      <c r="C16" s="49">
        <v>100</v>
      </c>
      <c r="D16" s="49">
        <v>100</v>
      </c>
      <c r="E16" s="36">
        <v>100</v>
      </c>
      <c r="F16" s="36">
        <v>100</v>
      </c>
      <c r="G16" s="36">
        <v>100</v>
      </c>
      <c r="H16" s="65">
        <v>100</v>
      </c>
      <c r="I16" s="65">
        <v>100</v>
      </c>
      <c r="J16" s="65">
        <v>100</v>
      </c>
      <c r="K16" s="20">
        <v>100</v>
      </c>
      <c r="L16" s="20">
        <v>100</v>
      </c>
      <c r="M16" s="20">
        <v>100</v>
      </c>
      <c r="N16" s="15">
        <f>(B16+E16+H16+K16)/4</f>
        <v>100</v>
      </c>
      <c r="O16" s="15">
        <f>(C16+F16+I16+L16)/4</f>
        <v>100</v>
      </c>
      <c r="P16" s="15">
        <f>(D16+G16+J16+M16)/4</f>
        <v>100</v>
      </c>
    </row>
    <row r="17" spans="1:16" ht="24" customHeight="1">
      <c r="A17" s="21" t="s">
        <v>7</v>
      </c>
      <c r="B17" s="50">
        <v>12.594403905826884</v>
      </c>
      <c r="C17" s="50">
        <v>14.331368123372812</v>
      </c>
      <c r="D17" s="50">
        <v>10.223738148440193</v>
      </c>
      <c r="E17" s="60">
        <v>9.1978082866465556</v>
      </c>
      <c r="F17" s="60">
        <v>10.726300133412488</v>
      </c>
      <c r="G17" s="60">
        <v>7.1936153472722104</v>
      </c>
      <c r="H17" s="64">
        <v>0.56477627906199335</v>
      </c>
      <c r="I17" s="64">
        <v>0.36796740322833416</v>
      </c>
      <c r="J17" s="64">
        <v>0.78964331757627837</v>
      </c>
      <c r="K17" s="22">
        <v>1.8035181717297823</v>
      </c>
      <c r="L17" s="22">
        <v>2.4781917811881078</v>
      </c>
      <c r="M17" s="22">
        <v>0.97875058950780536</v>
      </c>
      <c r="N17" s="22">
        <f>N7/N6*100</f>
        <v>5.836440278138344</v>
      </c>
      <c r="O17" s="22">
        <f>O7/O6*100</f>
        <v>6.9093257284363441</v>
      </c>
      <c r="P17" s="22">
        <f>P7/P6*100</f>
        <v>4.491569632085521</v>
      </c>
    </row>
    <row r="18" spans="1:16" ht="24" customHeight="1">
      <c r="A18" s="23" t="s">
        <v>8</v>
      </c>
      <c r="B18" s="43">
        <v>0.11853449541999279</v>
      </c>
      <c r="C18" s="43">
        <v>0.20538179407828533</v>
      </c>
      <c r="D18" s="47">
        <v>0</v>
      </c>
      <c r="E18" s="61">
        <v>9.2709619709485713E-2</v>
      </c>
      <c r="F18" s="61">
        <v>6.6706243576731342E-2</v>
      </c>
      <c r="G18" s="61">
        <v>0.12680583223128045</v>
      </c>
      <c r="H18" s="64">
        <v>0.1</v>
      </c>
      <c r="I18" s="64">
        <v>0.18461056260774172</v>
      </c>
      <c r="J18" s="66">
        <v>0.11961037100701906</v>
      </c>
      <c r="K18" s="22">
        <v>0.42486475239284238</v>
      </c>
      <c r="L18" s="22">
        <v>0.57755638247797059</v>
      </c>
      <c r="M18" s="22">
        <v>0.23820392858252148</v>
      </c>
      <c r="N18" s="22">
        <f>N8/N6*100</f>
        <v>0.13087434927478322</v>
      </c>
      <c r="O18" s="22">
        <f>O8/O6*100</f>
        <v>0.25938067261935427</v>
      </c>
      <c r="P18" s="22">
        <f>P8/P6*100</f>
        <v>0.12496170892795672</v>
      </c>
    </row>
    <row r="19" spans="1:16" ht="24" customHeight="1">
      <c r="A19" s="23" t="s">
        <v>9</v>
      </c>
      <c r="B19" s="50">
        <v>1.4255266971460241</v>
      </c>
      <c r="C19" s="50">
        <v>1.0974786667077714</v>
      </c>
      <c r="D19" s="50">
        <v>1.8733189624868685</v>
      </c>
      <c r="E19" s="60">
        <v>3.7596285820860387</v>
      </c>
      <c r="F19" s="60">
        <v>2.0985337393158301</v>
      </c>
      <c r="G19" s="60">
        <v>5.937693556757119</v>
      </c>
      <c r="H19" s="64">
        <v>4.8240819669391097</v>
      </c>
      <c r="I19" s="64">
        <v>3.925090111267826</v>
      </c>
      <c r="J19" s="64">
        <v>5.8512390774960608</v>
      </c>
      <c r="K19" s="22">
        <v>5.934111874046331</v>
      </c>
      <c r="L19" s="22">
        <v>4.2223449113819855</v>
      </c>
      <c r="M19" s="22">
        <v>8.0266704545200565</v>
      </c>
      <c r="N19" s="22">
        <f>N9/N6*100</f>
        <v>4.0421250629905812</v>
      </c>
      <c r="O19" s="22">
        <f>O9/O6*100</f>
        <v>1.9106599975292313</v>
      </c>
      <c r="P19" s="22">
        <v>3.5</v>
      </c>
    </row>
    <row r="20" spans="1:16" ht="24" customHeight="1">
      <c r="A20" s="21" t="s">
        <v>10</v>
      </c>
      <c r="B20" s="50">
        <v>8.4</v>
      </c>
      <c r="C20" s="50">
        <v>8.5854702172162281</v>
      </c>
      <c r="D20" s="50">
        <v>7.988786893731568</v>
      </c>
      <c r="E20" s="60">
        <v>15.309038101480818</v>
      </c>
      <c r="F20" s="60">
        <v>13.179749388792075</v>
      </c>
      <c r="G20" s="60">
        <v>18.101009424644694</v>
      </c>
      <c r="H20" s="64">
        <v>21.803306089020374</v>
      </c>
      <c r="I20" s="64">
        <v>19.474063626390848</v>
      </c>
      <c r="J20" s="64">
        <v>24.46461824953445</v>
      </c>
      <c r="K20" s="22">
        <v>18.751841448189762</v>
      </c>
      <c r="L20" s="22">
        <v>15.685607325841602</v>
      </c>
      <c r="M20" s="22">
        <v>22.500157420453341</v>
      </c>
      <c r="N20" s="22">
        <f>N10/N6*100</f>
        <v>14.046677089412402</v>
      </c>
      <c r="O20" s="22">
        <f>O10/O6*100</f>
        <v>14.276939015300675</v>
      </c>
      <c r="P20" s="22">
        <f>P10/P6*100</f>
        <v>18.724077362381927</v>
      </c>
    </row>
    <row r="21" spans="1:16" ht="24" customHeight="1">
      <c r="A21" s="21" t="s">
        <v>11</v>
      </c>
      <c r="B21" s="50">
        <v>14.295536919617907</v>
      </c>
      <c r="C21" s="50">
        <v>12.892881224524801</v>
      </c>
      <c r="D21" s="50">
        <v>16.210033417201984</v>
      </c>
      <c r="E21" s="60">
        <v>14.140389887408514</v>
      </c>
      <c r="F21" s="60">
        <v>13.417530017809609</v>
      </c>
      <c r="G21" s="60">
        <v>15.088220031136482</v>
      </c>
      <c r="H21" s="64">
        <v>23.464707750422036</v>
      </c>
      <c r="I21" s="64">
        <v>22.957843598182105</v>
      </c>
      <c r="J21" s="64">
        <v>24.043833261710358</v>
      </c>
      <c r="K21" s="22">
        <v>15.599795394645582</v>
      </c>
      <c r="L21" s="22">
        <v>16.039476655707862</v>
      </c>
      <c r="M21" s="22">
        <v>15.062266436795552</v>
      </c>
      <c r="N21" s="22">
        <f>N11/N6*100</f>
        <v>17.013654802455473</v>
      </c>
      <c r="O21" s="22">
        <f>O11/O6*100</f>
        <v>16.366780573963343</v>
      </c>
      <c r="P21" s="22">
        <f>P11/P6*100</f>
        <v>17.824524899989214</v>
      </c>
    </row>
    <row r="22" spans="1:16" ht="24" customHeight="1">
      <c r="A22" s="21" t="s">
        <v>12</v>
      </c>
      <c r="B22" s="50">
        <v>12.115892404860617</v>
      </c>
      <c r="C22" s="50">
        <v>10.056097705841799</v>
      </c>
      <c r="D22" s="50">
        <v>14.927291144251816</v>
      </c>
      <c r="E22" s="60">
        <v>10.864408559705357</v>
      </c>
      <c r="F22" s="60">
        <v>11.231544073996055</v>
      </c>
      <c r="G22" s="60">
        <v>10.383012203491973</v>
      </c>
      <c r="H22" s="64">
        <v>10.662889234317806</v>
      </c>
      <c r="I22" s="64">
        <v>11.342736248236953</v>
      </c>
      <c r="J22" s="64">
        <v>9.8861194671250541</v>
      </c>
      <c r="K22" s="22">
        <v>10.039329310583993</v>
      </c>
      <c r="L22" s="22">
        <v>10.355311841672728</v>
      </c>
      <c r="M22" s="22">
        <v>9.6530299063408034</v>
      </c>
      <c r="N22" s="22">
        <v>11.9</v>
      </c>
      <c r="O22" s="22">
        <f>O12/O6*100</f>
        <v>10.750041432315752</v>
      </c>
      <c r="P22" s="22">
        <f>P12/P6*100</f>
        <v>11.082061490961555</v>
      </c>
    </row>
    <row r="23" spans="1:16" ht="24" customHeight="1">
      <c r="A23" s="21" t="s">
        <v>13</v>
      </c>
      <c r="B23" s="50">
        <v>35.727251074155916</v>
      </c>
      <c r="C23" s="50">
        <v>37.915700526225407</v>
      </c>
      <c r="D23" s="50">
        <v>32.799999999999997</v>
      </c>
      <c r="E23" s="60">
        <v>29.929996994180296</v>
      </c>
      <c r="F23" s="60">
        <v>30.791474367567361</v>
      </c>
      <c r="G23" s="60">
        <v>28.800408457070159</v>
      </c>
      <c r="H23" s="64">
        <v>25</v>
      </c>
      <c r="I23" s="64">
        <v>25.447422034163925</v>
      </c>
      <c r="J23" s="64">
        <v>24.615026500501362</v>
      </c>
      <c r="K23" s="22">
        <v>30.053369052573174</v>
      </c>
      <c r="L23" s="22">
        <v>29.348000425187919</v>
      </c>
      <c r="M23" s="22">
        <v>30.915592809973973</v>
      </c>
      <c r="N23" s="22">
        <f>N13/N6*100</f>
        <v>30.047169027954446</v>
      </c>
      <c r="O23" s="22">
        <v>32.299999999999997</v>
      </c>
      <c r="P23" s="22">
        <f>P13/P6*100</f>
        <v>29.072682627505881</v>
      </c>
    </row>
    <row r="24" spans="1:16" ht="24" customHeight="1">
      <c r="A24" s="24" t="s">
        <v>14</v>
      </c>
      <c r="B24" s="51">
        <v>15.389506093897651</v>
      </c>
      <c r="C24" s="51">
        <v>14.915618510523764</v>
      </c>
      <c r="D24" s="51">
        <v>16.036366821604467</v>
      </c>
      <c r="E24" s="62">
        <v>16.706019968782932</v>
      </c>
      <c r="F24" s="62">
        <v>18.48816203552985</v>
      </c>
      <c r="G24" s="62">
        <v>14.369235147396086</v>
      </c>
      <c r="H24" s="64">
        <v>13.467047752762037</v>
      </c>
      <c r="I24" s="64">
        <v>16.30026641592227</v>
      </c>
      <c r="J24" s="64">
        <v>10.22990975504942</v>
      </c>
      <c r="K24" s="25">
        <v>17.393270564572063</v>
      </c>
      <c r="L24" s="25">
        <v>21.293513828884052</v>
      </c>
      <c r="M24" s="25">
        <v>12.62532845382594</v>
      </c>
      <c r="N24" s="25">
        <f>N14/N6*100</f>
        <v>15.713119563266305</v>
      </c>
      <c r="O24" s="25">
        <f>O14/O6*100</f>
        <v>17.762486090806643</v>
      </c>
      <c r="P24" s="25">
        <f>P14/P6*100</f>
        <v>13.144221899132036</v>
      </c>
    </row>
    <row r="25" spans="1:16" ht="24" customHeight="1">
      <c r="A25" s="26" t="s">
        <v>15</v>
      </c>
      <c r="B25" s="4"/>
      <c r="C25" s="4"/>
      <c r="D25" s="27"/>
      <c r="E25" s="28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17.25" customHeight="1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11"/>
      <c r="D27" s="7"/>
      <c r="G27" s="7"/>
      <c r="J27" s="7"/>
      <c r="M27" s="7"/>
      <c r="P27" s="7"/>
    </row>
  </sheetData>
  <mergeCells count="9">
    <mergeCell ref="H15:J15"/>
    <mergeCell ref="A3:A4"/>
    <mergeCell ref="K15:M15"/>
    <mergeCell ref="N15:P15"/>
    <mergeCell ref="B3:D3"/>
    <mergeCell ref="E3:G3"/>
    <mergeCell ref="H3:J3"/>
    <mergeCell ref="K3:M3"/>
    <mergeCell ref="N3:P3"/>
  </mergeCells>
  <phoneticPr fontId="1" type="noConversion"/>
  <printOptions horizontalCentered="1"/>
  <pageMargins left="0.39370078740157483" right="0.39370078740157483" top="0.59055118110236227" bottom="0.39370078740157483" header="0.15748031496062992" footer="0.15748031496062992"/>
  <pageSetup paperSize="9" firstPageNumber="85" orientation="landscape" useFirstPageNumber="1" horizontalDpi="300" verticalDpi="300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 </cp:lastModifiedBy>
  <cp:lastPrinted>2015-04-24T03:20:00Z</cp:lastPrinted>
  <dcterms:created xsi:type="dcterms:W3CDTF">2001-06-27T09:38:18Z</dcterms:created>
  <dcterms:modified xsi:type="dcterms:W3CDTF">2016-03-14T07:59:49Z</dcterms:modified>
</cp:coreProperties>
</file>