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639"/>
  </bookViews>
  <sheets>
    <sheet name="ตารางที่6" sheetId="21" r:id="rId1"/>
  </sheets>
  <definedNames>
    <definedName name="_xlnm.Print_Area" localSheetId="0">ตารางที่6!$A$1:$D$28</definedName>
  </definedNames>
  <calcPr calcId="124519"/>
</workbook>
</file>

<file path=xl/calcChain.xml><?xml version="1.0" encoding="utf-8"?>
<calcChain xmlns="http://schemas.openxmlformats.org/spreadsheetml/2006/main">
  <c r="C6" i="21"/>
  <c r="C21" s="1"/>
  <c r="B15"/>
  <c r="B14"/>
  <c r="B13"/>
  <c r="B12"/>
  <c r="B11"/>
  <c r="B10"/>
  <c r="B9"/>
  <c r="B8"/>
  <c r="D6"/>
  <c r="D20" s="1"/>
  <c r="D23" l="1"/>
  <c r="D19"/>
  <c r="C25"/>
  <c r="D26"/>
  <c r="D24"/>
  <c r="D22"/>
  <c r="D25"/>
  <c r="C26"/>
  <c r="D21"/>
  <c r="C23"/>
  <c r="C19"/>
  <c r="C24"/>
  <c r="C20"/>
  <c r="C22"/>
  <c r="B6"/>
  <c r="B25" s="1"/>
  <c r="B23" l="1"/>
  <c r="C17"/>
  <c r="D17"/>
  <c r="B26"/>
  <c r="B22"/>
  <c r="B21"/>
  <c r="B19"/>
  <c r="B20"/>
  <c r="B24"/>
  <c r="B17" l="1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<sst xmlns="http://schemas.openxmlformats.org/spreadsheetml/2006/main" count="30" uniqueCount="21">
  <si>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</si>
  <si>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</si>
  <si>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</si>
  <si>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</si>
  <si>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ร้อยละ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</si>
  <si>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</si>
  <si>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</si>
  <si>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</si>
  <si>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</si>
  <si>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</si>
  <si>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</si>
  <si>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</si>
  <si>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</si>
  <si>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เดือนพฤศจิกายน พ.ศ. 2554</t>
  </si>
  <si>
    <t>จำนวน (คน)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</si>
  <si>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</si>
  <si>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r>
      <t xml:space="preserve">     </t>
    </r>
    <r>
      <rPr>
        <vertAlign val="superscript"/>
        <sz val="14"/>
        <color indexed="8"/>
        <rFont val="TH SarabunPSK"/>
        <family val="2"/>
      </rPr>
      <t xml:space="preserve"> 1/</t>
    </r>
    <r>
      <rPr>
        <sz val="14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</si>
  <si>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</si>
  <si>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 xml:space="preserve">                เดือน กันยายน พ.ศ. 2558</t>
  </si>
  <si>
    <t xml:space="preserve">                     </t>
  </si>
  <si>
    <t xml:space="preserve">  แหล่งที่มา  :  สรุปผลการสำรวจโครงการสำรวจภาวะการทำงานของประชากรจังหวัดเลย เดือน กันยายน พ.ศ. 2558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</si>
</sst>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90" formatCode="0.0"/>
    <numFmt numFmtId="192" formatCode="_-* #,##0.0_-;\-* #,##0.0_-;_-* &quot;-&quot;_-;_-@_-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  <font>
      <sz val="14"/>
      <color indexed="8"/>
      <name val="TH SarabunPSK"/>
      <family val="2"/>
    </font>
    <font>
      <vertAlign val="superscript"/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5" fillId="0" borderId="0" xfId="0" applyFont="1"/>
    <xf numFmtId="0" fontId="2" fillId="0" borderId="0" xfId="0" applyFont="1"/>
    <xf numFmtId="0" fontId="5" fillId="0" borderId="0" xfId="3" applyFont="1"/>
    <xf numFmtId="0" fontId="4" fillId="0" borderId="0" xfId="3" applyFont="1"/>
    <xf numFmtId="0" fontId="6" fillId="0" borderId="0" xfId="3" applyFont="1"/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17" fontId="6" fillId="0" borderId="0" xfId="3" quotePrefix="1" applyNumberFormat="1" applyFont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92" fontId="4" fillId="0" borderId="0" xfId="3" applyNumberFormat="1" applyFont="1" applyAlignment="1">
      <alignment horizontal="right" vertical="center"/>
    </xf>
    <xf numFmtId="190" fontId="4" fillId="0" borderId="0" xfId="3" applyNumberFormat="1" applyFont="1" applyAlignment="1">
      <alignment vertical="center"/>
    </xf>
    <xf numFmtId="192" fontId="6" fillId="0" borderId="0" xfId="3" applyNumberFormat="1" applyFont="1" applyAlignment="1">
      <alignment horizontal="right" vertical="center"/>
    </xf>
    <xf numFmtId="0" fontId="6" fillId="0" borderId="2" xfId="3" applyFont="1" applyBorder="1" applyAlignment="1">
      <alignment horizontal="left" vertical="center"/>
    </xf>
    <xf numFmtId="192" fontId="6" fillId="0" borderId="2" xfId="3" applyNumberFormat="1" applyFont="1" applyBorder="1" applyAlignment="1">
      <alignment horizontal="right" vertical="center"/>
    </xf>
    <xf numFmtId="41" fontId="4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 vertical="center"/>
    </xf>
    <xf numFmtId="3" fontId="4" fillId="0" borderId="0" xfId="3" applyNumberFormat="1" applyFont="1" applyFill="1" applyAlignment="1">
      <alignment horizontal="right" vertical="center"/>
    </xf>
    <xf numFmtId="187" fontId="6" fillId="0" borderId="0" xfId="3" applyNumberFormat="1" applyFont="1" applyFill="1" applyBorder="1" applyAlignment="1">
      <alignment horizontal="right"/>
    </xf>
    <xf numFmtId="187" fontId="6" fillId="0" borderId="0" xfId="3" applyNumberFormat="1" applyFont="1" applyFill="1" applyAlignment="1">
      <alignment horizontal="right"/>
    </xf>
    <xf numFmtId="3" fontId="2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0" fontId="9" fillId="0" borderId="0" xfId="0" applyFont="1"/>
    <xf numFmtId="0" fontId="10" fillId="0" borderId="0" xfId="3" applyFont="1"/>
    <xf numFmtId="0" fontId="4" fillId="0" borderId="0" xfId="4" applyFont="1" applyAlignment="1">
      <alignment horizontal="left"/>
    </xf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64"/>
  <sheetViews>
    <sheetView showGridLines="0" tabSelected="1" view="pageBreakPreview" zoomScale="80" zoomScaleNormal="75" zoomScaleSheetLayoutView="80" workbookViewId="0">
      <selection activeCell="P26" sqref="O26:P26"/>
    </sheetView>
  </sheetViews>
  <sheetFormatPr defaultRowHeight="30.75" customHeight="1"/>
  <cols>
    <col min="1" max="1" width="44.7109375" style="3" customWidth="1"/>
    <col min="2" max="2" width="17.5703125" style="3" customWidth="1"/>
    <col min="3" max="4" width="17.7109375" style="3" customWidth="1"/>
    <col min="5" max="5" width="1" style="3" hidden="1" customWidth="1"/>
    <col min="6" max="16384" width="9.140625" style="3"/>
  </cols>
  <sheetData>
    <row r="1" spans="1:4" s="4" customFormat="1" ht="23.25">
      <c r="A1" s="29" t="s">
        <v>17</v>
      </c>
      <c r="B1" s="5"/>
      <c r="C1" s="5"/>
      <c r="D1" s="5"/>
    </row>
    <row r="2" spans="1:4" s="4" customFormat="1" ht="23.25">
      <c r="A2" s="2" t="s">
        <v>18</v>
      </c>
      <c r="B2" s="5"/>
      <c r="C2" s="5"/>
      <c r="D2" s="5"/>
    </row>
    <row r="3" spans="1:4" s="5" customFormat="1" ht="9" customHeight="1"/>
    <row r="4" spans="1:4" s="4" customFormat="1" ht="27" customHeight="1">
      <c r="A4" s="7" t="s">
        <v>5</v>
      </c>
      <c r="B4" s="8" t="s">
        <v>0</v>
      </c>
      <c r="C4" s="8" t="s">
        <v>1</v>
      </c>
      <c r="D4" s="8" t="s">
        <v>2</v>
      </c>
    </row>
    <row r="5" spans="1:4" s="4" customFormat="1" ht="23.25">
      <c r="A5" s="9"/>
      <c r="B5" s="30" t="s">
        <v>14</v>
      </c>
      <c r="C5" s="30"/>
      <c r="D5" s="30"/>
    </row>
    <row r="6" spans="1:4" s="11" customFormat="1" ht="25.5" customHeight="1">
      <c r="A6" s="10" t="s">
        <v>3</v>
      </c>
      <c r="B6" s="26">
        <f>SUM(C6:D6)</f>
        <v>307670</v>
      </c>
      <c r="C6" s="25">
        <f>C8+C9+C10+C11+C12+C13+C14+C15</f>
        <v>168808</v>
      </c>
      <c r="D6" s="20">
        <f>D8+D9+D10+D11+D12+D13+D14+D15</f>
        <v>138862</v>
      </c>
    </row>
    <row r="7" spans="1:4" s="11" customFormat="1" ht="13.5" customHeight="1">
      <c r="A7" s="10"/>
      <c r="B7" s="21"/>
      <c r="C7" s="22"/>
      <c r="D7" s="21"/>
    </row>
    <row r="8" spans="1:4" s="6" customFormat="1" ht="27">
      <c r="A8" s="12" t="s">
        <v>15</v>
      </c>
      <c r="B8" s="23">
        <f t="shared" ref="B8:B15" si="0">SUM(C8:D8)</f>
        <v>409</v>
      </c>
      <c r="C8" s="24">
        <v>319</v>
      </c>
      <c r="D8" s="24">
        <v>90</v>
      </c>
    </row>
    <row r="9" spans="1:4" s="6" customFormat="1" ht="30.75" customHeight="1">
      <c r="A9" s="13" t="s">
        <v>6</v>
      </c>
      <c r="B9" s="23">
        <f t="shared" si="0"/>
        <v>935</v>
      </c>
      <c r="C9" s="24">
        <v>356</v>
      </c>
      <c r="D9" s="24">
        <v>579</v>
      </c>
    </row>
    <row r="10" spans="1:4" s="6" customFormat="1" ht="30.75" customHeight="1">
      <c r="A10" s="12" t="s">
        <v>7</v>
      </c>
      <c r="B10" s="23">
        <f>SUM(C10:D10)</f>
        <v>21553</v>
      </c>
      <c r="C10" s="24">
        <v>12489</v>
      </c>
      <c r="D10" s="24">
        <v>9064</v>
      </c>
    </row>
    <row r="11" spans="1:4" s="6" customFormat="1" ht="30.75" customHeight="1">
      <c r="A11" s="12" t="s">
        <v>8</v>
      </c>
      <c r="B11" s="23">
        <f t="shared" si="0"/>
        <v>27288</v>
      </c>
      <c r="C11" s="24">
        <v>15430</v>
      </c>
      <c r="D11" s="24">
        <v>11858</v>
      </c>
    </row>
    <row r="12" spans="1:4" s="5" customFormat="1" ht="30.75" customHeight="1">
      <c r="A12" s="12" t="s">
        <v>9</v>
      </c>
      <c r="B12" s="23">
        <f t="shared" si="0"/>
        <v>29221</v>
      </c>
      <c r="C12" s="24">
        <v>16861</v>
      </c>
      <c r="D12" s="24">
        <v>12360</v>
      </c>
    </row>
    <row r="13" spans="1:4" s="5" customFormat="1" ht="30.75" customHeight="1">
      <c r="A13" s="12" t="s">
        <v>10</v>
      </c>
      <c r="B13" s="23">
        <f t="shared" si="0"/>
        <v>27348</v>
      </c>
      <c r="C13" s="24">
        <v>14478</v>
      </c>
      <c r="D13" s="24">
        <v>12870</v>
      </c>
    </row>
    <row r="14" spans="1:4" s="5" customFormat="1" ht="30.75" customHeight="1">
      <c r="A14" s="12" t="s">
        <v>11</v>
      </c>
      <c r="B14" s="23">
        <f t="shared" si="0"/>
        <v>150534</v>
      </c>
      <c r="C14" s="24">
        <v>82422</v>
      </c>
      <c r="D14" s="24">
        <v>68112</v>
      </c>
    </row>
    <row r="15" spans="1:4" s="5" customFormat="1" ht="30.75" customHeight="1">
      <c r="A15" s="14" t="s">
        <v>12</v>
      </c>
      <c r="B15" s="23">
        <f t="shared" si="0"/>
        <v>50382</v>
      </c>
      <c r="C15" s="24">
        <v>26453</v>
      </c>
      <c r="D15" s="24">
        <v>23929</v>
      </c>
    </row>
    <row r="16" spans="1:4" s="5" customFormat="1" ht="30" customHeight="1">
      <c r="B16" s="31" t="s">
        <v>4</v>
      </c>
      <c r="C16" s="31"/>
      <c r="D16" s="31"/>
    </row>
    <row r="17" spans="1:4" s="11" customFormat="1" ht="26.25" customHeight="1">
      <c r="A17" s="10" t="s">
        <v>3</v>
      </c>
      <c r="B17" s="16">
        <f t="shared" ref="B17:D17" si="1">SUM(B19:B26)</f>
        <v>100</v>
      </c>
      <c r="C17" s="16">
        <f t="shared" si="1"/>
        <v>100</v>
      </c>
      <c r="D17" s="16">
        <f t="shared" si="1"/>
        <v>99.999999999999986</v>
      </c>
    </row>
    <row r="18" spans="1:4" s="11" customFormat="1" ht="6" customHeight="1">
      <c r="A18" s="10"/>
      <c r="B18" s="15"/>
      <c r="C18" s="17"/>
      <c r="D18" s="15"/>
    </row>
    <row r="19" spans="1:4" s="6" customFormat="1" ht="27.75" customHeight="1">
      <c r="A19" s="12" t="s">
        <v>15</v>
      </c>
      <c r="B19" s="17">
        <f t="shared" ref="B19:B24" si="2">+B8/$B$6*100</f>
        <v>0.13293463776123768</v>
      </c>
      <c r="C19" s="17">
        <f>+C8/$C$6*100</f>
        <v>0.18897208663096535</v>
      </c>
      <c r="D19" s="17">
        <f t="shared" ref="D19:D26" si="3">+D8/$D$6*100</f>
        <v>6.4812547709236515E-2</v>
      </c>
    </row>
    <row r="20" spans="1:4" s="6" customFormat="1" ht="30.75" customHeight="1">
      <c r="A20" s="13" t="s">
        <v>6</v>
      </c>
      <c r="B20" s="17">
        <f t="shared" si="2"/>
        <v>0.30389703253485878</v>
      </c>
      <c r="C20" s="17">
        <f t="shared" ref="C20:C24" si="4">+C9/$C$6*100</f>
        <v>0.21089047912421213</v>
      </c>
      <c r="D20" s="17">
        <f t="shared" si="3"/>
        <v>0.41696072359608827</v>
      </c>
    </row>
    <row r="21" spans="1:4" s="6" customFormat="1" ht="30.75" customHeight="1">
      <c r="A21" s="12" t="s">
        <v>7</v>
      </c>
      <c r="B21" s="17">
        <f>+B10/$B$6*100</f>
        <v>7.0052328793837546</v>
      </c>
      <c r="C21" s="17">
        <f t="shared" si="4"/>
        <v>7.3983460499502396</v>
      </c>
      <c r="D21" s="17">
        <f t="shared" si="3"/>
        <v>6.5273436937391089</v>
      </c>
    </row>
    <row r="22" spans="1:4" s="6" customFormat="1" ht="30.75" customHeight="1">
      <c r="A22" s="12" t="s">
        <v>8</v>
      </c>
      <c r="B22" s="17">
        <f t="shared" si="2"/>
        <v>8.869243020118958</v>
      </c>
      <c r="C22" s="17">
        <f t="shared" si="4"/>
        <v>9.1405620586702057</v>
      </c>
      <c r="D22" s="17">
        <f t="shared" si="3"/>
        <v>8.5394132304014061</v>
      </c>
    </row>
    <row r="23" spans="1:4" s="5" customFormat="1" ht="30.75" customHeight="1">
      <c r="A23" s="12" t="s">
        <v>9</v>
      </c>
      <c r="B23" s="17">
        <f>+B12/$B$6*100</f>
        <v>9.4975135697338047</v>
      </c>
      <c r="C23" s="17">
        <f>+C12/$C$6*100</f>
        <v>9.9882706980711813</v>
      </c>
      <c r="D23" s="17">
        <f t="shared" si="3"/>
        <v>8.9009232187351479</v>
      </c>
    </row>
    <row r="24" spans="1:4" s="5" customFormat="1" ht="30.75" customHeight="1">
      <c r="A24" s="12" t="s">
        <v>10</v>
      </c>
      <c r="B24" s="17">
        <f t="shared" si="2"/>
        <v>8.8887444339714623</v>
      </c>
      <c r="C24" s="17">
        <f t="shared" si="4"/>
        <v>8.5766077437088288</v>
      </c>
      <c r="D24" s="17">
        <f t="shared" si="3"/>
        <v>9.2681943224208219</v>
      </c>
    </row>
    <row r="25" spans="1:4" s="5" customFormat="1" ht="30.75" customHeight="1">
      <c r="A25" s="12" t="s">
        <v>11</v>
      </c>
      <c r="B25" s="17">
        <f>(+B14/$B$6*100)</f>
        <v>48.927097214548056</v>
      </c>
      <c r="C25" s="17">
        <f>(+C14/$C$6*100)</f>
        <v>48.825885029145539</v>
      </c>
      <c r="D25" s="17">
        <f t="shared" si="3"/>
        <v>49.050136106350188</v>
      </c>
    </row>
    <row r="26" spans="1:4" s="5" customFormat="1" ht="30.75" customHeight="1">
      <c r="A26" s="18" t="s">
        <v>12</v>
      </c>
      <c r="B26" s="19">
        <f>+B15/$B$6*100</f>
        <v>16.375337211947866</v>
      </c>
      <c r="C26" s="19">
        <f>+C15/$C$6*100</f>
        <v>15.670465854698829</v>
      </c>
      <c r="D26" s="19">
        <f t="shared" si="3"/>
        <v>17.232216157048004</v>
      </c>
    </row>
    <row r="27" spans="1:4" s="5" customFormat="1" ht="23.25">
      <c r="A27" s="28" t="s">
        <v>16</v>
      </c>
      <c r="C27" s="1"/>
    </row>
    <row r="28" spans="1:4" ht="22.5" customHeight="1">
      <c r="A28" s="27" t="s">
        <v>20</v>
      </c>
    </row>
    <row r="29" spans="1:4" ht="25.5">
      <c r="A29" s="27" t="s">
        <v>19</v>
      </c>
    </row>
    <row r="64" spans="1:1" ht="30.75" customHeight="1">
      <c r="A64" s="3" t="s">
        <v>13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2016-03-08T06:40:39Z</cp:lastPrinted>
  <dcterms:created xsi:type="dcterms:W3CDTF">2000-11-20T04:06:35Z</dcterms:created>
  <dcterms:modified xsi:type="dcterms:W3CDTF">2016-03-08T06:48:10Z</dcterms:modified>
</cp:coreProperties>
</file>