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 6" sheetId="21" r:id="rId1"/>
  </sheets>
  <definedNames>
    <definedName name="_xlnm.Print_Area" localSheetId="0">'ตารางที่ 6'!$A$1:$D$28</definedName>
  </definedNames>
  <calcPr calcId="124519"/>
</workbook>
</file>

<file path=xl/calcChain.xml><?xml version="1.0" encoding="utf-8"?>
<calcChain xmlns="http://schemas.openxmlformats.org/spreadsheetml/2006/main">
  <c r="C6" i="21"/>
  <c r="C21" s="1"/>
  <c r="B15"/>
  <c r="B14"/>
  <c r="B13"/>
  <c r="B12"/>
  <c r="B11"/>
  <c r="B10"/>
  <c r="B9"/>
  <c r="B8"/>
  <c r="D6"/>
  <c r="D26" l="1"/>
  <c r="C23"/>
  <c r="D24"/>
  <c r="C19"/>
  <c r="D23"/>
  <c r="D20"/>
  <c r="D17"/>
  <c r="C26"/>
  <c r="C24"/>
  <c r="C20"/>
  <c r="C17"/>
  <c r="C22"/>
  <c r="C25"/>
  <c r="D19"/>
  <c r="D22"/>
  <c r="D21"/>
  <c r="B6"/>
  <c r="B23" s="1"/>
  <c r="B22" l="1"/>
  <c r="B25"/>
  <c r="B21"/>
  <c r="B26"/>
  <c r="B17"/>
  <c r="B20"/>
  <c r="B24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<sst xmlns="http://schemas.openxmlformats.org/spreadsheetml/2006/main" count="30" uniqueCount="21">
  <si>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</si>
  <si>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</si>
  <si>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</si>
  <si>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</si>
  <si>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</si>
  <si>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</si>
  <si>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</si>
  <si>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</si>
  <si>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</si>
  <si>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</si>
  <si>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</si>
  <si>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</si>
  <si>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</si>
  <si>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</si>
  <si>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</si>
  <si>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</si>
  <si>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</si>
  <si>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</si>
  <si>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แหล่งที่มา  :  สรุปผลการสำรวจโครงการสำรวจภาวะการทำงานของประชากรจังหวัดเลย ไตรมาสที่ 4 พ.ศ. 2558</t>
  </si>
  <si>
    <t xml:space="preserve">                พ.ศ. 2558 :  ไตรมาสที่ 4</t>
  </si>
  <si>
    <t>..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</si>
</sst>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3" formatCode="_-* #,##0.0_-;\-* #,##0.0_-;_-* &quot;-&quot;_-;_-@_-"/>
    <numFmt numFmtId="196" formatCode="_-#,##0.0_-;\-#,##0.0_-;_-&quot;-&quot;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3" fontId="4" fillId="0" borderId="0" xfId="3" applyNumberFormat="1" applyFont="1" applyAlignment="1">
      <alignment horizontal="right" vertical="center"/>
    </xf>
    <xf numFmtId="193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93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196" fontId="6" fillId="0" borderId="0" xfId="0" applyNumberFormat="1" applyFont="1" applyBorder="1" applyAlignment="1">
      <alignment horizontal="right"/>
    </xf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 applyBorder="1"/>
    <xf numFmtId="193" fontId="10" fillId="0" borderId="0" xfId="3" applyNumberFormat="1" applyFont="1" applyAlignment="1">
      <alignment horizontal="right" vertical="center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  <xf numFmtId="193" fontId="5" fillId="0" borderId="0" xfId="3" applyNumberFormat="1" applyFont="1" applyAlignment="1">
      <alignment horizontal="right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65"/>
  <sheetViews>
    <sheetView showGridLines="0" tabSelected="1" view="pageBreakPreview" zoomScale="80" zoomScaleNormal="75" zoomScaleSheetLayoutView="80" workbookViewId="0">
      <selection activeCell="D25" sqref="D25"/>
    </sheetView>
  </sheetViews>
  <sheetFormatPr defaultRowHeight="30.75" customHeight="1"/>
  <cols>
    <col min="1" max="1" width="44.7109375" style="2" customWidth="1"/>
    <col min="2" max="2" width="17.5703125" style="2" customWidth="1"/>
    <col min="3" max="4" width="17.7109375" style="2" customWidth="1"/>
    <col min="5" max="5" width="1" style="2" hidden="1" customWidth="1"/>
    <col min="6" max="16384" width="9.140625" style="2"/>
  </cols>
  <sheetData>
    <row r="1" spans="1:4" s="3" customFormat="1" ht="23.25">
      <c r="A1" s="6" t="s">
        <v>17</v>
      </c>
      <c r="B1" s="4"/>
      <c r="C1" s="4"/>
      <c r="D1" s="4"/>
    </row>
    <row r="2" spans="1:4" s="3" customFormat="1" ht="23.25">
      <c r="A2" s="1" t="s">
        <v>19</v>
      </c>
      <c r="B2" s="4"/>
      <c r="C2" s="4"/>
      <c r="D2" s="4"/>
    </row>
    <row r="3" spans="1:4" s="4" customFormat="1" ht="9" customHeight="1"/>
    <row r="4" spans="1:4" s="3" customFormat="1" ht="27" customHeight="1">
      <c r="A4" s="7" t="s">
        <v>5</v>
      </c>
      <c r="B4" s="8" t="s">
        <v>0</v>
      </c>
      <c r="C4" s="8" t="s">
        <v>1</v>
      </c>
      <c r="D4" s="8" t="s">
        <v>2</v>
      </c>
    </row>
    <row r="5" spans="1:4" s="3" customFormat="1" ht="23.25">
      <c r="A5" s="9"/>
      <c r="B5" s="30" t="s">
        <v>14</v>
      </c>
      <c r="C5" s="30"/>
      <c r="D5" s="30"/>
    </row>
    <row r="6" spans="1:4" s="11" customFormat="1" ht="25.5" customHeight="1">
      <c r="A6" s="10" t="s">
        <v>3</v>
      </c>
      <c r="B6" s="27">
        <f>SUM(C6:D6)</f>
        <v>311911</v>
      </c>
      <c r="C6" s="26">
        <f>C8+C9+C10+C11+C12+C13+C14+C15</f>
        <v>171843</v>
      </c>
      <c r="D6" s="21">
        <f>D8+D9+D10+D11+D12+D13+D14+D15</f>
        <v>140068</v>
      </c>
    </row>
    <row r="7" spans="1:4" s="11" customFormat="1" ht="5.25" customHeight="1">
      <c r="A7" s="10"/>
      <c r="B7" s="22"/>
      <c r="C7" s="23"/>
      <c r="D7" s="22"/>
    </row>
    <row r="8" spans="1:4" s="5" customFormat="1" ht="27">
      <c r="A8" s="12" t="s">
        <v>15</v>
      </c>
      <c r="B8" s="24">
        <f t="shared" ref="B8:B15" si="0">SUM(C8:D8)</f>
        <v>86</v>
      </c>
      <c r="C8" s="25">
        <v>86</v>
      </c>
      <c r="D8" s="20">
        <v>0</v>
      </c>
    </row>
    <row r="9" spans="1:4" s="5" customFormat="1" ht="30.75" customHeight="1">
      <c r="A9" s="13" t="s">
        <v>6</v>
      </c>
      <c r="B9" s="24">
        <f t="shared" si="0"/>
        <v>0</v>
      </c>
      <c r="C9" s="20">
        <v>0</v>
      </c>
      <c r="D9" s="20">
        <v>0</v>
      </c>
    </row>
    <row r="10" spans="1:4" s="5" customFormat="1" ht="30.75" customHeight="1">
      <c r="A10" s="12" t="s">
        <v>7</v>
      </c>
      <c r="B10" s="24">
        <f>SUM(C10:D10)</f>
        <v>20900</v>
      </c>
      <c r="C10" s="25">
        <v>11281</v>
      </c>
      <c r="D10" s="25">
        <v>9619</v>
      </c>
    </row>
    <row r="11" spans="1:4" s="5" customFormat="1" ht="30.75" customHeight="1">
      <c r="A11" s="12" t="s">
        <v>8</v>
      </c>
      <c r="B11" s="24">
        <f t="shared" si="0"/>
        <v>34615</v>
      </c>
      <c r="C11" s="25">
        <v>20645</v>
      </c>
      <c r="D11" s="25">
        <v>13970</v>
      </c>
    </row>
    <row r="12" spans="1:4" s="4" customFormat="1" ht="30.75" customHeight="1">
      <c r="A12" s="12" t="s">
        <v>9</v>
      </c>
      <c r="B12" s="24">
        <f t="shared" si="0"/>
        <v>35913</v>
      </c>
      <c r="C12" s="25">
        <v>18811</v>
      </c>
      <c r="D12" s="25">
        <v>17102</v>
      </c>
    </row>
    <row r="13" spans="1:4" s="4" customFormat="1" ht="30.75" customHeight="1">
      <c r="A13" s="12" t="s">
        <v>10</v>
      </c>
      <c r="B13" s="24">
        <f t="shared" si="0"/>
        <v>34853</v>
      </c>
      <c r="C13" s="25">
        <v>19767</v>
      </c>
      <c r="D13" s="25">
        <v>15086</v>
      </c>
    </row>
    <row r="14" spans="1:4" s="4" customFormat="1" ht="30.75" customHeight="1">
      <c r="A14" s="12" t="s">
        <v>11</v>
      </c>
      <c r="B14" s="24">
        <f t="shared" si="0"/>
        <v>136242</v>
      </c>
      <c r="C14" s="25">
        <v>75799</v>
      </c>
      <c r="D14" s="25">
        <v>60443</v>
      </c>
    </row>
    <row r="15" spans="1:4" s="4" customFormat="1" ht="30.75" customHeight="1">
      <c r="A15" s="14" t="s">
        <v>12</v>
      </c>
      <c r="B15" s="24">
        <f t="shared" si="0"/>
        <v>49302</v>
      </c>
      <c r="C15" s="25">
        <v>25454</v>
      </c>
      <c r="D15" s="25">
        <v>23848</v>
      </c>
    </row>
    <row r="16" spans="1:4" s="4" customFormat="1" ht="30" customHeight="1">
      <c r="B16" s="31" t="s">
        <v>4</v>
      </c>
      <c r="C16" s="31"/>
      <c r="D16" s="31"/>
    </row>
    <row r="17" spans="1:4" s="11" customFormat="1" ht="26.25" customHeight="1">
      <c r="A17" s="10" t="s">
        <v>3</v>
      </c>
      <c r="B17" s="15">
        <f>+B6/$B$6*100</f>
        <v>100</v>
      </c>
      <c r="C17" s="15">
        <f>+C6/$C$6*100</f>
        <v>100</v>
      </c>
      <c r="D17" s="15">
        <f>+D6/$D$6*100</f>
        <v>100</v>
      </c>
    </row>
    <row r="18" spans="1:4" s="11" customFormat="1" ht="6" customHeight="1">
      <c r="A18" s="10"/>
      <c r="B18" s="15"/>
      <c r="C18" s="16"/>
      <c r="D18" s="15"/>
    </row>
    <row r="19" spans="1:4" s="5" customFormat="1" ht="27.75" customHeight="1">
      <c r="A19" s="12" t="s">
        <v>15</v>
      </c>
      <c r="B19" s="29" t="s">
        <v>20</v>
      </c>
      <c r="C19" s="16">
        <f>+C8/$C$6*100</f>
        <v>5.0045681232287607E-2</v>
      </c>
      <c r="D19" s="16">
        <f>+D8/$D$6*100</f>
        <v>0</v>
      </c>
    </row>
    <row r="20" spans="1:4" s="5" customFormat="1" ht="30.75" customHeight="1">
      <c r="A20" s="13" t="s">
        <v>6</v>
      </c>
      <c r="B20" s="16">
        <f t="shared" ref="B20:B24" si="1">+B9/$B$6*100</f>
        <v>0</v>
      </c>
      <c r="C20" s="16">
        <f t="shared" ref="C20:C26" si="2">+C9/$C$6*100</f>
        <v>0</v>
      </c>
      <c r="D20" s="16">
        <f t="shared" ref="D20:D22" si="3">+D9/$D$6*100</f>
        <v>0</v>
      </c>
    </row>
    <row r="21" spans="1:4" s="5" customFormat="1" ht="30.75" customHeight="1">
      <c r="A21" s="12" t="s">
        <v>7</v>
      </c>
      <c r="B21" s="16">
        <f>+B10/$B$6*100</f>
        <v>6.700629346191703</v>
      </c>
      <c r="C21" s="16">
        <f t="shared" si="2"/>
        <v>6.5647131393190294</v>
      </c>
      <c r="D21" s="16">
        <f t="shared" si="3"/>
        <v>6.8673787017734247</v>
      </c>
    </row>
    <row r="22" spans="1:4" s="5" customFormat="1" ht="30.75" customHeight="1">
      <c r="A22" s="12" t="s">
        <v>8</v>
      </c>
      <c r="B22" s="16">
        <f t="shared" si="1"/>
        <v>11.09771697695817</v>
      </c>
      <c r="C22" s="16">
        <f t="shared" si="2"/>
        <v>12.01387312837881</v>
      </c>
      <c r="D22" s="16">
        <f t="shared" si="3"/>
        <v>9.9737270468629529</v>
      </c>
    </row>
    <row r="23" spans="1:4" s="4" customFormat="1" ht="30.75" customHeight="1">
      <c r="A23" s="12" t="s">
        <v>9</v>
      </c>
      <c r="B23" s="16">
        <f>+B12/$B$6*100</f>
        <v>11.513861325826918</v>
      </c>
      <c r="C23" s="16">
        <f>+C12/$C$6*100</f>
        <v>10.94661987977398</v>
      </c>
      <c r="D23" s="16">
        <f>+D12/$D$6*100</f>
        <v>12.209783819287773</v>
      </c>
    </row>
    <row r="24" spans="1:4" s="4" customFormat="1" ht="30.75" customHeight="1">
      <c r="A24" s="12" t="s">
        <v>10</v>
      </c>
      <c r="B24" s="16">
        <f t="shared" si="1"/>
        <v>11.174020794393272</v>
      </c>
      <c r="C24" s="16">
        <f t="shared" si="2"/>
        <v>11.502941638588712</v>
      </c>
      <c r="D24" s="16">
        <f>+D13/$D$6*100</f>
        <v>10.770482908301682</v>
      </c>
    </row>
    <row r="25" spans="1:4" s="4" customFormat="1" ht="30.75" customHeight="1">
      <c r="A25" s="12" t="s">
        <v>11</v>
      </c>
      <c r="B25" s="16">
        <f>+B14/$B$6*100</f>
        <v>43.67976762602153</v>
      </c>
      <c r="C25" s="16">
        <f t="shared" si="2"/>
        <v>44.109448741001962</v>
      </c>
      <c r="D25" s="32">
        <v>43.1</v>
      </c>
    </row>
    <row r="26" spans="1:4" s="4" customFormat="1" ht="30.75" customHeight="1">
      <c r="A26" s="17" t="s">
        <v>12</v>
      </c>
      <c r="B26" s="18">
        <f>+B15/$B$6*100</f>
        <v>15.806431962963794</v>
      </c>
      <c r="C26" s="18">
        <f t="shared" si="2"/>
        <v>14.812357791705219</v>
      </c>
      <c r="D26" s="18">
        <f>+D15/$D$6*100</f>
        <v>17.026015935117229</v>
      </c>
    </row>
    <row r="27" spans="1:4" s="4" customFormat="1" ht="27">
      <c r="A27" s="4" t="s">
        <v>16</v>
      </c>
      <c r="C27" s="19"/>
    </row>
    <row r="28" spans="1:4" ht="30.75" customHeight="1">
      <c r="A28" s="28" t="s">
        <v>18</v>
      </c>
    </row>
    <row r="65" spans="1:1" ht="30.75" customHeight="1">
      <c r="A65" s="2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2016-02-24T11:04:09Z</cp:lastPrinted>
  <dcterms:created xsi:type="dcterms:W3CDTF">2000-11-20T04:06:35Z</dcterms:created>
  <dcterms:modified xsi:type="dcterms:W3CDTF">2016-02-24T11:14:11Z</dcterms:modified>
</cp:coreProperties>
</file>