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95" windowWidth="7260" windowHeight="4065"/>
  </bookViews>
  <sheets>
    <sheet name="ตาราง6" sheetId="6" r:id="rId1"/>
  </sheets>
  <calcPr calcId="145621"/>
</workbook>
</file>

<file path=xl/calcChain.xml><?xml version="1.0" encoding="utf-8"?>
<calcChain xmlns="http://schemas.openxmlformats.org/spreadsheetml/2006/main">
  <c r="B17" i="6"/>
  <c r="B18"/>
  <c r="B19"/>
  <c r="B20"/>
  <c r="B21"/>
  <c r="B22"/>
  <c r="B23"/>
  <c r="B24"/>
  <c r="B7"/>
  <c r="B8"/>
  <c r="B9"/>
  <c r="B10"/>
  <c r="B11"/>
  <c r="B12"/>
  <c r="B13"/>
  <c r="B14"/>
  <c r="B16"/>
  <c r="B6"/>
  <c r="F16"/>
  <c r="F6"/>
  <c r="E16" l="1"/>
  <c r="E6"/>
  <c r="D6" l="1"/>
  <c r="D16"/>
  <c r="C16" l="1"/>
  <c r="C6"/>
</calcChain>
</file>

<file path=xl/sharedStrings.xml><?xml version="1.0" encoding="utf-8"?>
<sst xmlns="http://schemas.openxmlformats.org/spreadsheetml/2006/main" count="29" uniqueCount="20">
  <si>
    <t>ยอดรวม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</si>
  <si>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</si>
  <si>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</si>
  <si>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</si>
  <si>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</si>
  <si>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</si>
  <si>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</si>
  <si>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</si>
  <si>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</si>
  <si>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</si>
  <si>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ไตรมาส 1</t>
  </si>
  <si>
    <t>ไตรมาส 2</t>
  </si>
  <si>
    <t>ไตรมาส 3</t>
  </si>
  <si>
    <t>ไตรมาส 4</t>
  </si>
  <si>
    <t>หมายเหตุ : -- มีจำนวนเล็กน้อย</t>
  </si>
  <si>
    <t>ปี 2558</t>
  </si>
  <si>
    <t>ร้อยละ</t>
  </si>
  <si>
    <t>จำนวน</t>
  </si>
  <si>
    <t>เฉลี่ยต่อปี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</si>
  <si>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พ.ศ. 2558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</si>
</sst>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6" formatCode="0.0"/>
    <numFmt numFmtId="167" formatCode="_-* #,##0_-;\-* #,##0_-;_-* &quot;-&quot;??_-;_-@_-"/>
    <numFmt numFmtId="168" formatCode="#,##0;[Red]#,##0"/>
  </numFmts>
  <fonts count="1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3" fontId="4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3" fontId="8" fillId="0" borderId="0" xfId="0" applyNumberFormat="1" applyFont="1"/>
    <xf numFmtId="166" fontId="7" fillId="0" borderId="0" xfId="0" applyNumberFormat="1" applyFont="1"/>
    <xf numFmtId="166" fontId="6" fillId="0" borderId="0" xfId="0" applyNumberFormat="1" applyFont="1"/>
    <xf numFmtId="0" fontId="6" fillId="0" borderId="2" xfId="0" applyFont="1" applyBorder="1"/>
    <xf numFmtId="0" fontId="7" fillId="0" borderId="0" xfId="0" applyFont="1" applyAlignment="1">
      <alignment horizontal="center"/>
    </xf>
    <xf numFmtId="0" fontId="4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/>
    </xf>
    <xf numFmtId="17" fontId="8" fillId="0" borderId="0" xfId="1" quotePrefix="1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167" fontId="6" fillId="0" borderId="0" xfId="6" applyNumberFormat="1" applyFont="1"/>
    <xf numFmtId="167" fontId="7" fillId="0" borderId="0" xfId="0" applyNumberFormat="1" applyFont="1"/>
    <xf numFmtId="168" fontId="7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F26"/>
  <sheetViews>
    <sheetView tabSelected="1" topLeftCell="A19" workbookViewId="0">
      <selection activeCell="I11" sqref="I11"/>
    </sheetView>
  </sheetViews>
  <sheetFormatPr defaultColWidth="9.140625" defaultRowHeight="21"/>
  <cols>
    <col min="1" max="1" width="27.5703125" style="1" customWidth="1"/>
    <col min="2" max="2" width="11" style="1" customWidth="1"/>
    <col min="3" max="6" width="12.85546875" style="1" customWidth="1"/>
    <col min="7" max="16384" width="9.140625" style="1"/>
  </cols>
  <sheetData>
    <row r="1" spans="1:6">
      <c r="A1" s="3" t="s">
        <v>19</v>
      </c>
    </row>
    <row r="2" spans="1:6" ht="11.25" customHeight="1"/>
    <row r="3" spans="1:6" s="2" customFormat="1" ht="18.75">
      <c r="A3" s="23" t="s">
        <v>1</v>
      </c>
      <c r="B3" s="21" t="s">
        <v>18</v>
      </c>
      <c r="C3" s="18" t="s">
        <v>15</v>
      </c>
      <c r="D3" s="18"/>
      <c r="E3" s="18"/>
      <c r="F3" s="18"/>
    </row>
    <row r="4" spans="1:6" s="2" customFormat="1" ht="18.75">
      <c r="A4" s="24"/>
      <c r="B4" s="22"/>
      <c r="C4" s="5" t="s">
        <v>10</v>
      </c>
      <c r="D4" s="5" t="s">
        <v>11</v>
      </c>
      <c r="E4" s="5" t="s">
        <v>12</v>
      </c>
      <c r="F4" s="5" t="s">
        <v>13</v>
      </c>
    </row>
    <row r="5" spans="1:6" s="2" customFormat="1" ht="18.75">
      <c r="A5" s="11"/>
      <c r="B5" s="19" t="s">
        <v>17</v>
      </c>
      <c r="C5" s="19"/>
      <c r="D5" s="19"/>
      <c r="E5" s="19"/>
      <c r="F5" s="19"/>
    </row>
    <row r="6" spans="1:6" s="2" customFormat="1" ht="18.75">
      <c r="A6" s="10" t="s">
        <v>0</v>
      </c>
      <c r="B6" s="4">
        <f>(C6+D6+E6+F6)/4</f>
        <v>313403.97499999998</v>
      </c>
      <c r="C6" s="16">
        <f t="shared" ref="C6:F6" si="0">SUM(C7:C14)</f>
        <v>318001.23</v>
      </c>
      <c r="D6" s="16">
        <f t="shared" si="0"/>
        <v>311995.03999999998</v>
      </c>
      <c r="E6" s="16">
        <f t="shared" si="0"/>
        <v>311322.70999999996</v>
      </c>
      <c r="F6" s="17">
        <f t="shared" si="0"/>
        <v>312296.92</v>
      </c>
    </row>
    <row r="7" spans="1:6" s="2" customFormat="1" ht="18.75">
      <c r="A7" s="12" t="s">
        <v>2</v>
      </c>
      <c r="B7" s="4">
        <f t="shared" ref="B7:B14" si="1">(C7+D7+E7+F7)/4</f>
        <v>1805.3050000000001</v>
      </c>
      <c r="C7" s="15">
        <v>2356.64</v>
      </c>
      <c r="D7" s="15">
        <v>1400.95</v>
      </c>
      <c r="E7" s="6">
        <v>1771.22</v>
      </c>
      <c r="F7" s="6">
        <v>1692.41</v>
      </c>
    </row>
    <row r="8" spans="1:6" s="2" customFormat="1" ht="18.75">
      <c r="A8" s="12" t="s">
        <v>3</v>
      </c>
      <c r="B8" s="4">
        <f t="shared" si="1"/>
        <v>830.9174999999999</v>
      </c>
      <c r="C8" s="15">
        <v>624.12</v>
      </c>
      <c r="D8" s="15">
        <v>693.35</v>
      </c>
      <c r="E8" s="6">
        <v>1343.27</v>
      </c>
      <c r="F8" s="6">
        <v>662.93</v>
      </c>
    </row>
    <row r="9" spans="1:6" s="2" customFormat="1" ht="18.75">
      <c r="A9" s="13" t="s">
        <v>4</v>
      </c>
      <c r="B9" s="4">
        <f t="shared" si="1"/>
        <v>4709.58</v>
      </c>
      <c r="C9" s="15">
        <v>6445.42</v>
      </c>
      <c r="D9" s="15">
        <v>4279.43</v>
      </c>
      <c r="E9" s="6">
        <v>5022.87</v>
      </c>
      <c r="F9" s="6">
        <v>3090.6</v>
      </c>
    </row>
    <row r="10" spans="1:6" s="2" customFormat="1" ht="18.75">
      <c r="A10" s="12" t="s">
        <v>5</v>
      </c>
      <c r="B10" s="4">
        <f t="shared" si="1"/>
        <v>9789.15</v>
      </c>
      <c r="C10" s="15">
        <v>12927.93</v>
      </c>
      <c r="D10" s="15">
        <v>12223.32</v>
      </c>
      <c r="E10" s="6">
        <v>7940.97</v>
      </c>
      <c r="F10" s="6">
        <v>6064.38</v>
      </c>
    </row>
    <row r="11" spans="1:6" s="2" customFormat="1" ht="18.75">
      <c r="A11" s="12" t="s">
        <v>6</v>
      </c>
      <c r="B11" s="4">
        <f t="shared" si="1"/>
        <v>5398.8324999999995</v>
      </c>
      <c r="C11" s="15">
        <v>7735.66</v>
      </c>
      <c r="D11" s="15">
        <v>4325.21</v>
      </c>
      <c r="E11" s="6">
        <v>5954.53</v>
      </c>
      <c r="F11" s="6">
        <v>3579.93</v>
      </c>
    </row>
    <row r="12" spans="1:6" s="2" customFormat="1" ht="18.75">
      <c r="A12" s="12" t="s">
        <v>7</v>
      </c>
      <c r="B12" s="4">
        <f t="shared" si="1"/>
        <v>24055.095000000001</v>
      </c>
      <c r="C12" s="15">
        <v>22210.38</v>
      </c>
      <c r="D12" s="15">
        <v>19916</v>
      </c>
      <c r="E12" s="6">
        <v>23721.82</v>
      </c>
      <c r="F12" s="6">
        <v>30372.18</v>
      </c>
    </row>
    <row r="13" spans="1:6" s="2" customFormat="1" ht="18.75">
      <c r="A13" s="12" t="s">
        <v>8</v>
      </c>
      <c r="B13" s="4">
        <f t="shared" si="1"/>
        <v>180188.95500000002</v>
      </c>
      <c r="C13" s="15">
        <v>169289.25</v>
      </c>
      <c r="D13" s="15">
        <v>178014.66</v>
      </c>
      <c r="E13" s="6">
        <v>191180.93</v>
      </c>
      <c r="F13" s="6">
        <v>182270.98</v>
      </c>
    </row>
    <row r="14" spans="1:6" s="2" customFormat="1" ht="18.75">
      <c r="A14" s="12" t="s">
        <v>9</v>
      </c>
      <c r="B14" s="4">
        <f t="shared" si="1"/>
        <v>86626.14</v>
      </c>
      <c r="C14" s="15">
        <v>96411.83</v>
      </c>
      <c r="D14" s="15">
        <v>91142.12</v>
      </c>
      <c r="E14" s="6">
        <v>74387.100000000006</v>
      </c>
      <c r="F14" s="6">
        <v>84563.51</v>
      </c>
    </row>
    <row r="15" spans="1:6" s="2" customFormat="1" ht="18.75">
      <c r="B15" s="20" t="s">
        <v>16</v>
      </c>
      <c r="C15" s="20"/>
      <c r="D15" s="20"/>
      <c r="E15" s="20"/>
      <c r="F15" s="20"/>
    </row>
    <row r="16" spans="1:6" s="2" customFormat="1" ht="18.75">
      <c r="A16" s="10" t="s">
        <v>0</v>
      </c>
      <c r="B16" s="4">
        <f>(C16+D16+E16+F16)/4</f>
        <v>100</v>
      </c>
      <c r="C16" s="7">
        <f t="shared" ref="C16:F16" si="2">SUM(C17:C24)</f>
        <v>100</v>
      </c>
      <c r="D16" s="7">
        <f t="shared" si="2"/>
        <v>100.00000000000001</v>
      </c>
      <c r="E16" s="7">
        <f t="shared" si="2"/>
        <v>100</v>
      </c>
      <c r="F16" s="7">
        <f t="shared" si="2"/>
        <v>100</v>
      </c>
    </row>
    <row r="17" spans="1:6" s="2" customFormat="1" ht="18.75">
      <c r="A17" s="12" t="s">
        <v>2</v>
      </c>
      <c r="B17" s="4">
        <f t="shared" ref="B17:B24" si="3">(C17+D17+E17+F17)/4</f>
        <v>0.57524140028120307</v>
      </c>
      <c r="C17" s="8">
        <v>0.74107889456905562</v>
      </c>
      <c r="D17" s="8">
        <v>0.44902957431630969</v>
      </c>
      <c r="E17" s="8">
        <v>0.5689337600845118</v>
      </c>
      <c r="F17" s="8">
        <v>0.54192337215493513</v>
      </c>
    </row>
    <row r="18" spans="1:6" s="2" customFormat="1" ht="18.75">
      <c r="A18" s="12" t="s">
        <v>3</v>
      </c>
      <c r="B18" s="4">
        <f t="shared" si="3"/>
        <v>0.26556048337826593</v>
      </c>
      <c r="C18" s="8">
        <v>0.19626339181140906</v>
      </c>
      <c r="D18" s="8">
        <v>0.22223109700718321</v>
      </c>
      <c r="E18" s="8">
        <v>0.43147189615560011</v>
      </c>
      <c r="F18" s="8">
        <v>0.21227554853887129</v>
      </c>
    </row>
    <row r="19" spans="1:6" s="2" customFormat="1" ht="18.75">
      <c r="A19" s="13" t="s">
        <v>4</v>
      </c>
      <c r="B19" s="4">
        <f t="shared" si="3"/>
        <v>1.5003798737345493</v>
      </c>
      <c r="C19" s="8">
        <v>2.0268537955026154</v>
      </c>
      <c r="D19" s="8">
        <v>1.3716339849505301</v>
      </c>
      <c r="E19" s="8">
        <v>1.6133965941643</v>
      </c>
      <c r="F19" s="8">
        <v>0.98963512032075107</v>
      </c>
    </row>
    <row r="20" spans="1:6" s="2" customFormat="1" ht="18.75">
      <c r="A20" s="12" t="s">
        <v>5</v>
      </c>
      <c r="B20" s="4">
        <f t="shared" si="3"/>
        <v>3.1189368624454668</v>
      </c>
      <c r="C20" s="8">
        <v>4.0653710679043602</v>
      </c>
      <c r="D20" s="8">
        <v>3.9177930520946744</v>
      </c>
      <c r="E20" s="8">
        <v>2.5507197981155958</v>
      </c>
      <c r="F20" s="8">
        <v>1.9418635316672352</v>
      </c>
    </row>
    <row r="21" spans="1:6" s="2" customFormat="1" ht="18.75">
      <c r="A21" s="12" t="s">
        <v>6</v>
      </c>
      <c r="B21" s="4">
        <f t="shared" si="3"/>
        <v>1.7194682786055422</v>
      </c>
      <c r="C21" s="8">
        <v>2.4325880752096465</v>
      </c>
      <c r="D21" s="8">
        <v>1.3863072951416151</v>
      </c>
      <c r="E21" s="8">
        <v>1.9126551994873744</v>
      </c>
      <c r="F21" s="8">
        <v>1.146322544583533</v>
      </c>
    </row>
    <row r="22" spans="1:6" s="2" customFormat="1" ht="18.75">
      <c r="A22" s="12" t="s">
        <v>7</v>
      </c>
      <c r="B22" s="4">
        <f t="shared" si="3"/>
        <v>7.6782275027478892</v>
      </c>
      <c r="C22" s="8">
        <v>6.9843692114021065</v>
      </c>
      <c r="D22" s="8">
        <v>6.3834348135790879</v>
      </c>
      <c r="E22" s="8">
        <v>7.6196882649518249</v>
      </c>
      <c r="F22" s="8">
        <v>9.7254177210585357</v>
      </c>
    </row>
    <row r="23" spans="1:6" s="2" customFormat="1" ht="18.75">
      <c r="A23" s="12" t="s">
        <v>8</v>
      </c>
      <c r="B23" s="4">
        <f t="shared" si="3"/>
        <v>57.516545927677022</v>
      </c>
      <c r="C23" s="8">
        <v>53.235407297009516</v>
      </c>
      <c r="D23" s="8">
        <v>57.056887827447525</v>
      </c>
      <c r="E23" s="8">
        <v>61.40924637332111</v>
      </c>
      <c r="F23" s="8">
        <v>58.36464221292993</v>
      </c>
    </row>
    <row r="24" spans="1:6" s="2" customFormat="1" ht="18.75">
      <c r="A24" s="12" t="s">
        <v>9</v>
      </c>
      <c r="B24" s="4">
        <f t="shared" si="3"/>
        <v>27.62563967113007</v>
      </c>
      <c r="C24" s="8">
        <v>30.318068266591297</v>
      </c>
      <c r="D24" s="8">
        <v>29.212682355463087</v>
      </c>
      <c r="E24" s="8">
        <v>23.89388811371969</v>
      </c>
      <c r="F24" s="8">
        <v>27.07791994874621</v>
      </c>
    </row>
    <row r="25" spans="1:6" s="2" customFormat="1" ht="9" customHeight="1">
      <c r="A25" s="9"/>
      <c r="B25" s="9"/>
      <c r="C25" s="9"/>
      <c r="D25" s="9"/>
      <c r="E25" s="9"/>
      <c r="F25" s="9"/>
    </row>
    <row r="26" spans="1:6">
      <c r="A26" s="14" t="s">
        <v>14</v>
      </c>
    </row>
  </sheetData>
  <mergeCells count="5">
    <mergeCell ref="B15:F15"/>
    <mergeCell ref="A3:A4"/>
    <mergeCell ref="C3:F3"/>
    <mergeCell ref="B3:B4"/>
    <mergeCell ref="B5:F5"/>
  </mergeCells>
  <pageMargins left="0.19685039370078741" right="0.27559055118110237" top="0.86614173228346458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2016-01-07T09:37:13Z</cp:lastPrinted>
  <dcterms:created xsi:type="dcterms:W3CDTF">2014-02-26T23:21:30Z</dcterms:created>
  <dcterms:modified xsi:type="dcterms:W3CDTF">2016-02-19T04:30:49Z</dcterms:modified>
</cp:coreProperties>
</file>