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T- 11.5" sheetId="1" r:id="rId1"/>
  </sheets>
  <calcPr calcId="124519" iterate="1" iterateCount="1"/>
</workbook>
</file>

<file path=xl/calcChain.xml><?xml version="1.0" encoding="utf-8"?>
<calcChain xmlns="http://schemas.openxmlformats.org/spreadsheetml/2006/main">
  <c r="E7" i="1"/>
  <c r="G7"/>
  <c r="J7"/>
  <c r="I8"/>
  <c r="I7" s="1"/>
  <c r="I9"/>
  <c r="I10"/>
</calcChain>
</file>

<file path=xl/sharedStrings.xml><?xml version="1.0" encoding="utf-8"?>
<sst xmlns="http://schemas.openxmlformats.org/spreadsheetml/2006/main" count="24" uniqueCount="24">
  <si>
    <t xml:space="preserve">                 Source: Nakhon Ratchasima Provincial Agricultural Extension Office</t>
  </si>
  <si>
    <t xml:space="preserve">    ที่มา:   สำนักงานเกษตรจังหวัดนครราชสีมา</t>
  </si>
  <si>
    <t>Sugar cane</t>
  </si>
  <si>
    <t>อ้อยโรงงาน</t>
  </si>
  <si>
    <t>Maize</t>
  </si>
  <si>
    <t>ข้าวโพดเลี้ยงสัตว์</t>
  </si>
  <si>
    <t>Cassava</t>
  </si>
  <si>
    <t>มันสำปะหลัง</t>
  </si>
  <si>
    <t xml:space="preserve">        Total</t>
  </si>
  <si>
    <t>รวมยอด</t>
  </si>
  <si>
    <t>Yield per rai (kgs.)</t>
  </si>
  <si>
    <t>Production (ton)</t>
  </si>
  <si>
    <t>Harvested area   (rai)</t>
  </si>
  <si>
    <t>Planted area   (rai)</t>
  </si>
  <si>
    <t>Type of field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</si>
  <si>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</si>
  <si>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</si>
  <si>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</si>
  <si>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</si>
  <si>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ชนิดของพืชไร่</t>
  </si>
  <si>
    <t>Planted Area of Field Crops, Harvested Area, Production and Yield per Rai by Type of Field Crops: Crop Year 2016</t>
  </si>
  <si>
    <t>Table 11.5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</si>
  <si>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2559</t>
  </si>
  <si>
    <t>ตาราง 11.5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</si>
</sst>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t&quot;$&quot;#,##0.00_);[Red]\(t&quot;$&quot;#,##0.00\)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"/>
      <color theme="1"/>
      <name val="TH SarabunPSK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2" applyFont="1"/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4" fillId="0" borderId="5" xfId="2" applyFont="1" applyBorder="1"/>
    <xf numFmtId="0" fontId="4" fillId="0" borderId="6" xfId="2" applyFont="1" applyBorder="1"/>
    <xf numFmtId="0" fontId="4" fillId="0" borderId="7" xfId="2" applyFont="1" applyBorder="1"/>
    <xf numFmtId="0" fontId="5" fillId="0" borderId="0" xfId="2" applyFont="1" applyAlignment="1">
      <alignment vertical="center"/>
    </xf>
    <xf numFmtId="0" fontId="3" fillId="0" borderId="5" xfId="3" applyFont="1" applyBorder="1" applyAlignment="1">
      <alignment vertical="center"/>
    </xf>
    <xf numFmtId="187" fontId="6" fillId="0" borderId="6" xfId="1" applyNumberFormat="1" applyFont="1" applyBorder="1"/>
    <xf numFmtId="187" fontId="6" fillId="0" borderId="7" xfId="1" applyNumberFormat="1" applyFont="1" applyBorder="1" applyAlignment="1">
      <alignment horizontal="left" indent="5"/>
    </xf>
    <xf numFmtId="187" fontId="6" fillId="0" borderId="5" xfId="1" applyNumberFormat="1" applyFont="1" applyBorder="1"/>
    <xf numFmtId="0" fontId="5" fillId="0" borderId="0" xfId="2" applyFont="1" applyBorder="1" applyAlignment="1">
      <alignment vertical="center"/>
    </xf>
    <xf numFmtId="187" fontId="6" fillId="0" borderId="7" xfId="1" applyNumberFormat="1" applyFont="1" applyBorder="1" applyAlignment="1">
      <alignment horizontal="right" indent="5"/>
    </xf>
    <xf numFmtId="187" fontId="6" fillId="0" borderId="0" xfId="1" applyNumberFormat="1" applyFont="1" applyBorder="1"/>
    <xf numFmtId="0" fontId="5" fillId="0" borderId="0" xfId="2" applyFont="1" applyAlignment="1">
      <alignment horizontal="left" vertical="center"/>
    </xf>
    <xf numFmtId="187" fontId="6" fillId="0" borderId="6" xfId="1" applyNumberFormat="1" applyFont="1" applyBorder="1" applyAlignment="1">
      <alignment horizontal="right" indent="5"/>
    </xf>
    <xf numFmtId="0" fontId="5" fillId="0" borderId="0" xfId="2" applyFont="1" applyBorder="1" applyAlignment="1">
      <alignment horizontal="left"/>
    </xf>
    <xf numFmtId="0" fontId="7" fillId="0" borderId="0" xfId="2" applyFont="1" applyBorder="1"/>
    <xf numFmtId="0" fontId="8" fillId="0" borderId="0" xfId="2" applyFont="1" applyBorder="1" applyAlignment="1">
      <alignment horizontal="center"/>
    </xf>
    <xf numFmtId="0" fontId="9" fillId="0" borderId="8" xfId="2" applyFont="1" applyBorder="1" applyAlignment="1">
      <alignment horizontal="left" vertical="center"/>
    </xf>
    <xf numFmtId="187" fontId="10" fillId="0" borderId="5" xfId="2" applyNumberFormat="1" applyFont="1" applyBorder="1"/>
    <xf numFmtId="0" fontId="10" fillId="0" borderId="6" xfId="2" applyFont="1" applyBorder="1"/>
    <xf numFmtId="0" fontId="8" fillId="0" borderId="9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11" xfId="2" applyFont="1" applyBorder="1"/>
    <xf numFmtId="0" fontId="8" fillId="0" borderId="12" xfId="2" applyFont="1" applyBorder="1"/>
    <xf numFmtId="0" fontId="8" fillId="0" borderId="10" xfId="2" applyFont="1" applyBorder="1"/>
    <xf numFmtId="0" fontId="11" fillId="0" borderId="0" xfId="2" applyFont="1"/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8" fillId="0" borderId="0" xfId="2" applyFont="1" applyBorder="1"/>
    <xf numFmtId="0" fontId="8" fillId="0" borderId="0" xfId="2" applyFont="1"/>
    <xf numFmtId="0" fontId="9" fillId="0" borderId="0" xfId="2" applyFont="1"/>
    <xf numFmtId="188" fontId="9" fillId="0" borderId="0" xfId="2" applyNumberFormat="1" applyFont="1" applyAlignment="1">
      <alignment horizontal="center"/>
    </xf>
    <xf numFmtId="0" fontId="9" fillId="0" borderId="0" xfId="2" applyFont="1" applyBorder="1"/>
    <xf numFmtId="0" fontId="8" fillId="0" borderId="0" xfId="2" applyFont="1" applyBorder="1" applyAlignment="1">
      <alignment horizontal="center"/>
    </xf>
    <xf numFmtId="0" fontId="4" fillId="0" borderId="9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11" xfId="2" applyFont="1" applyBorder="1" applyAlignment="1">
      <alignment horizontal="center"/>
    </xf>
  </cellXfs>
  <cellStyles count="22">
    <cellStyle name="Normal 2" xfId="4"/>
    <cellStyle name="Normal 2 2" xfId="5"/>
    <cellStyle name="Normal 2 2 2" xfId="6"/>
    <cellStyle name="เครื่องหมายจุลภาค" xfId="1" builtinId="3"/>
    <cellStyle name="เครื่องหมายจุลภาค 2" xfId="7"/>
    <cellStyle name="เครื่องหมายจุลภาค 2 2" xfId="8"/>
    <cellStyle name="เครื่องหมายจุลภาค 3" xfId="9"/>
    <cellStyle name="เครื่องหมายจุลภาค 3 2" xfId="10"/>
    <cellStyle name="เครื่องหมายจุลภาค 3 2 2" xfId="11"/>
    <cellStyle name="เครื่องหมายจุลภาค 4" xfId="12"/>
    <cellStyle name="เครื่องหมายจุลภาค 5" xfId="13"/>
    <cellStyle name="ปกติ" xfId="0" builtinId="0"/>
    <cellStyle name="ปกติ 2" xfId="14"/>
    <cellStyle name="ปกติ 2 2" xfId="15"/>
    <cellStyle name="ปกติ 2 3" xfId="2"/>
    <cellStyle name="ปกติ 3" xfId="16"/>
    <cellStyle name="ปกติ 3 2" xfId="17"/>
    <cellStyle name="ปกติ 4" xfId="18"/>
    <cellStyle name="ปกติ 8" xfId="19"/>
    <cellStyle name="ปกติ 8 2" xfId="3"/>
    <cellStyle name="ปกติ 9" xfId="20"/>
    <cellStyle name="ปกติ 9 2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381000</xdr:colOff>
      <xdr:row>0</xdr:row>
      <xdr:rowOff>76200</xdr:rowOff>
    </xdr:from>
    <xdr:to>
      <xdr:col>14</xdr:col>
      <xdr:colOff>394466</xdr:colOff>
      <xdr:row>27</xdr:row>
      <xdr:rowOff>123825</xdr:rowOff>
    </xdr:to>
    <xdr:grpSp>
      <xdr:nvGrpSpPr>
        <xdr:cNvPr id="2" name="Group 133"/>
        <xdr:cNvGrpSpPr>
          <a:grpSpLocks/>
        </xdr:cNvGrpSpPr>
      </xdr:nvGrpSpPr>
      <xdr:grpSpPr bwMode="auto">
        <a:xfrm>
          <a:off x="8867775" y="76200"/>
          <a:ext cx="423041" cy="6191250"/>
          <a:chOff x="1006" y="0"/>
          <a:chExt cx="28" cy="6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28" cy="4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34"/>
            <a:ext cx="23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showGridLines="0" tabSelected="1" topLeftCell="E10" workbookViewId="0">
      <selection activeCell="J19" sqref="J19"/>
    </sheetView>
  </sheetViews>
  <sheetFormatPr defaultRowHeight="18.75"/>
  <cols>
    <col min="1" max="1" width="1.5" style="2" customWidth="1"/>
    <col min="2" max="2" width="5.375" style="2" customWidth="1"/>
    <col min="3" max="3" width="3.875" style="2" customWidth="1"/>
    <col min="4" max="4" width="7.375" style="2" customWidth="1"/>
    <col min="5" max="5" width="18" style="2" customWidth="1"/>
    <col min="6" max="6" width="0.5" style="2" customWidth="1"/>
    <col min="7" max="7" width="16.625" style="2" customWidth="1"/>
    <col min="8" max="8" width="0.375" style="2" customWidth="1"/>
    <col min="9" max="10" width="18" style="2" customWidth="1"/>
    <col min="11" max="11" width="3.25" style="2" customWidth="1"/>
    <col min="12" max="12" width="16.5" style="2" customWidth="1"/>
    <col min="13" max="13" width="2" style="1" customWidth="1"/>
    <col min="14" max="14" width="5.375" style="1" customWidth="1"/>
    <col min="15" max="16384" width="9" style="1"/>
  </cols>
  <sheetData>
    <row r="1" spans="1:12" s="42" customFormat="1">
      <c r="A1" s="40"/>
      <c r="B1" s="40" t="s">
        <v>23</v>
      </c>
      <c r="C1" s="41"/>
      <c r="D1" s="40" t="s">
        <v>22</v>
      </c>
      <c r="E1" s="40"/>
      <c r="F1" s="40"/>
      <c r="G1" s="40"/>
      <c r="H1" s="40"/>
      <c r="I1" s="40"/>
      <c r="J1" s="40"/>
      <c r="K1" s="2"/>
      <c r="L1" s="2"/>
    </row>
    <row r="2" spans="1:12" s="38" customFormat="1">
      <c r="A2" s="39"/>
      <c r="B2" s="40" t="s">
        <v>21</v>
      </c>
      <c r="C2" s="41"/>
      <c r="D2" s="40" t="s">
        <v>20</v>
      </c>
      <c r="E2" s="39"/>
      <c r="F2" s="39"/>
      <c r="G2" s="39"/>
      <c r="H2" s="39"/>
      <c r="I2" s="39"/>
      <c r="J2" s="39"/>
      <c r="K2" s="4"/>
      <c r="L2" s="4"/>
    </row>
    <row r="3" spans="1:12" ht="6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s="33" customFormat="1" ht="24" customHeight="1">
      <c r="A4" s="44" t="s">
        <v>19</v>
      </c>
      <c r="B4" s="44"/>
      <c r="C4" s="44"/>
      <c r="D4" s="45"/>
      <c r="E4" s="48" t="s">
        <v>18</v>
      </c>
      <c r="F4" s="49"/>
      <c r="G4" s="48" t="s">
        <v>17</v>
      </c>
      <c r="H4" s="54"/>
      <c r="I4" s="37" t="s">
        <v>16</v>
      </c>
      <c r="J4" s="36" t="s">
        <v>15</v>
      </c>
      <c r="K4" s="50" t="s">
        <v>14</v>
      </c>
      <c r="L4" s="44"/>
    </row>
    <row r="5" spans="1:12" s="33" customFormat="1" ht="24" customHeight="1">
      <c r="A5" s="46"/>
      <c r="B5" s="46"/>
      <c r="C5" s="46"/>
      <c r="D5" s="47"/>
      <c r="E5" s="52" t="s">
        <v>13</v>
      </c>
      <c r="F5" s="53"/>
      <c r="G5" s="52" t="s">
        <v>12</v>
      </c>
      <c r="H5" s="53"/>
      <c r="I5" s="35" t="s">
        <v>11</v>
      </c>
      <c r="J5" s="34" t="s">
        <v>10</v>
      </c>
      <c r="K5" s="51"/>
      <c r="L5" s="46"/>
    </row>
    <row r="6" spans="1:12" s="23" customFormat="1" ht="14.25" customHeight="1">
      <c r="A6" s="28"/>
      <c r="B6" s="28"/>
      <c r="C6" s="28"/>
      <c r="D6" s="28"/>
      <c r="E6" s="32"/>
      <c r="F6" s="30"/>
      <c r="G6" s="32"/>
      <c r="H6" s="30"/>
      <c r="I6" s="31"/>
      <c r="J6" s="30"/>
      <c r="K6" s="29"/>
      <c r="L6" s="28"/>
    </row>
    <row r="7" spans="1:12" s="23" customFormat="1">
      <c r="A7" s="24"/>
      <c r="B7" s="43" t="s">
        <v>9</v>
      </c>
      <c r="C7" s="43"/>
      <c r="D7" s="24"/>
      <c r="E7" s="26">
        <f>SUM(E8:E10)</f>
        <v>1229751</v>
      </c>
      <c r="F7" s="27"/>
      <c r="G7" s="26">
        <f>SUM(G8:G10)</f>
        <v>1175144.03</v>
      </c>
      <c r="H7" s="27"/>
      <c r="I7" s="26">
        <f>SUM(I8:I10)</f>
        <v>5610393.9839000003</v>
      </c>
      <c r="J7" s="26">
        <f>SUM(J8:J10)</f>
        <v>19047.900000000001</v>
      </c>
      <c r="K7" s="25" t="s">
        <v>8</v>
      </c>
      <c r="L7" s="24"/>
    </row>
    <row r="8" spans="1:12">
      <c r="A8" s="22" t="s">
        <v>7</v>
      </c>
      <c r="B8" s="22"/>
      <c r="C8" s="3"/>
      <c r="D8" s="3"/>
      <c r="E8" s="16">
        <v>219455</v>
      </c>
      <c r="F8" s="14"/>
      <c r="G8" s="19">
        <v>619625.53</v>
      </c>
      <c r="H8" s="14"/>
      <c r="I8" s="21">
        <f>2107844381/1000</f>
        <v>2107844.3810000001</v>
      </c>
      <c r="J8" s="14">
        <v>3401.8</v>
      </c>
      <c r="K8" s="13"/>
      <c r="L8" s="20" t="s">
        <v>6</v>
      </c>
    </row>
    <row r="9" spans="1:12">
      <c r="A9" s="17" t="s">
        <v>5</v>
      </c>
      <c r="B9" s="17"/>
      <c r="C9" s="3"/>
      <c r="D9" s="3"/>
      <c r="E9" s="16">
        <v>490894</v>
      </c>
      <c r="F9" s="14"/>
      <c r="G9" s="19">
        <v>340303.5</v>
      </c>
      <c r="H9" s="14"/>
      <c r="I9" s="18">
        <f>368017152.9/1000</f>
        <v>368017.15289999999</v>
      </c>
      <c r="J9" s="14">
        <v>1081.44</v>
      </c>
      <c r="K9" s="13"/>
      <c r="L9" s="12" t="s">
        <v>4</v>
      </c>
    </row>
    <row r="10" spans="1:12">
      <c r="A10" s="17" t="s">
        <v>3</v>
      </c>
      <c r="B10" s="17"/>
      <c r="C10" s="3"/>
      <c r="D10" s="3"/>
      <c r="E10" s="16">
        <v>519402</v>
      </c>
      <c r="F10" s="14"/>
      <c r="G10" s="16">
        <v>215215</v>
      </c>
      <c r="H10" s="14"/>
      <c r="I10" s="15">
        <f>3134532450/1000</f>
        <v>3134532.45</v>
      </c>
      <c r="J10" s="14">
        <v>14564.66</v>
      </c>
      <c r="K10" s="13"/>
      <c r="L10" s="12" t="s">
        <v>2</v>
      </c>
    </row>
    <row r="11" spans="1:12">
      <c r="A11" s="3"/>
      <c r="B11" s="3"/>
      <c r="C11" s="3"/>
      <c r="D11" s="3"/>
      <c r="E11" s="9"/>
      <c r="F11" s="10"/>
      <c r="G11" s="9"/>
      <c r="H11" s="10"/>
      <c r="I11" s="11"/>
      <c r="J11" s="10"/>
      <c r="K11" s="9"/>
      <c r="L11" s="4"/>
    </row>
    <row r="12" spans="1:12">
      <c r="A12" s="5"/>
      <c r="B12" s="5"/>
      <c r="C12" s="5"/>
      <c r="D12" s="5"/>
      <c r="E12" s="6"/>
      <c r="F12" s="7"/>
      <c r="G12" s="6"/>
      <c r="H12" s="7"/>
      <c r="I12" s="8"/>
      <c r="J12" s="7"/>
      <c r="K12" s="6"/>
      <c r="L12" s="5"/>
    </row>
    <row r="13" spans="1:12" ht="3" customHeight="1"/>
    <row r="14" spans="1:12" s="3" customFormat="1" ht="18.75" customHeight="1">
      <c r="A14" s="4"/>
      <c r="B14" s="4" t="s">
        <v>1</v>
      </c>
      <c r="C14" s="4"/>
      <c r="D14" s="4"/>
      <c r="E14" s="4"/>
      <c r="F14" s="4"/>
      <c r="H14" s="4" t="s">
        <v>0</v>
      </c>
      <c r="J14" s="4"/>
      <c r="K14" s="4"/>
      <c r="L14" s="4"/>
    </row>
  </sheetData>
  <mergeCells count="7">
    <mergeCell ref="B7:C7"/>
    <mergeCell ref="A4:D5"/>
    <mergeCell ref="E4:F4"/>
    <mergeCell ref="K4:L5"/>
    <mergeCell ref="G5:H5"/>
    <mergeCell ref="G4:H4"/>
    <mergeCell ref="E5:F5"/>
  </mergeCells>
  <pageMargins left="0.94488188976377963" right="0" top="0.78740157480314965" bottom="0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T- 11.5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WINSEVEN</dc:creator>
  <cp:lastModifiedBy>WINSEVEN</cp:lastModifiedBy>
  <cp:lastPrinted>2017-07-04T03:41:54Z</cp:lastPrinted>
  <dcterms:created xsi:type="dcterms:W3CDTF">2017-06-30T10:50:10Z</dcterms:created>
  <dcterms:modified xsi:type="dcterms:W3CDTF">2017-07-04T04:19:26Z</dcterms:modified>
</cp:coreProperties>
</file>