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 \ภาวะการทำงาน 23 พ.ศ.2559\"/>
    </mc:Choice>
  </mc:AlternateContent>
  <bookViews>
    <workbookView xWindow="8220" yWindow="0" windowWidth="10995" windowHeight="11535"/>
  </bookViews>
  <sheets>
    <sheet name="ตารางที่6ไตรมาส3 2559" sheetId="1" r:id="rId1"/>
  </sheets>
  <calcPr calcId="152511"/>
</workbook>
</file>

<file path=xl/calcChain.xml><?xml version="1.0" encoding="utf-8"?>
<calcChain xmlns="http://schemas.openxmlformats.org/spreadsheetml/2006/main">
  <c r="D18" i="1" l="1"/>
  <c r="D19" i="1"/>
  <c r="C21" i="1"/>
  <c r="B22" i="1"/>
  <c r="B19" i="1"/>
  <c r="C19" i="1"/>
  <c r="B20" i="1"/>
  <c r="C20" i="1"/>
  <c r="D20" i="1"/>
  <c r="B21" i="1"/>
  <c r="D21" i="1"/>
  <c r="C22" i="1"/>
  <c r="D22" i="1"/>
  <c r="B23" i="1"/>
  <c r="C23" i="1"/>
  <c r="D23" i="1"/>
  <c r="B24" i="1"/>
  <c r="C24" i="1"/>
  <c r="D24" i="1"/>
  <c r="B25" i="1"/>
  <c r="C25" i="1"/>
  <c r="D25" i="1"/>
  <c r="C18" i="1"/>
  <c r="B18" i="1"/>
  <c r="C16" i="1" l="1"/>
  <c r="D16" i="1"/>
  <c r="B16" i="1"/>
</calcChain>
</file>

<file path=xl/sharedStrings.xml><?xml version="1.0" encoding="utf-8"?>
<sst xmlns="http://schemas.openxmlformats.org/spreadsheetml/2006/main" count="26" uniqueCount="17">
  <si>
    <r>
      <t>1/</t>
    </r>
    <r>
      <rPr>
        <sz val="14"/>
        <rFont val="TH SarabunPSK"/>
        <family val="2"/>
      </rPr>
      <t xml:space="preserve">   </t>
    </r>
    <r>
      <rPr>
        <sz val="13"/>
        <rFont val="TH SarabunPSK"/>
        <family val="2"/>
      </rPr>
      <t>ผู้ไม่ได้ทำงานในสัปดาห์การสำรวจ แต่มีงานประจำ</t>
    </r>
  </si>
  <si>
    <t>8.  50 ชั่วโมงขึ้นไป</t>
  </si>
  <si>
    <t>7.  40-49 ชั่วโมง</t>
  </si>
  <si>
    <t>6.  35-39 ชั่วโมง</t>
  </si>
  <si>
    <t>5.  30-34 ชั่วโมง</t>
  </si>
  <si>
    <t>4.  20-29 ชั่วโมง</t>
  </si>
  <si>
    <t>3.  10-19 ชั่วโมง</t>
  </si>
  <si>
    <t>2.  1-9 ชั่วโมง</t>
  </si>
  <si>
    <r>
      <t>1.  0 ชั่วโมง</t>
    </r>
    <r>
      <rPr>
        <vertAlign val="superscript"/>
        <sz val="15"/>
        <rFont val="TH SarabunPSK"/>
        <family val="2"/>
      </rPr>
      <t>1/</t>
    </r>
  </si>
  <si>
    <t>ยอดรวม</t>
  </si>
  <si>
    <t>จำนวน</t>
  </si>
  <si>
    <t>หญิง</t>
  </si>
  <si>
    <t>ชาย</t>
  </si>
  <si>
    <t>รวม</t>
  </si>
  <si>
    <t>ชั่วโมงการทำงานต่อสัปดาห์</t>
  </si>
  <si>
    <t>ตารางที่ 6 จำนวนและร้อยละของผู้มีงานทำ จำแนกตามชั่วโมงการทำงานต่อสัปดาห์และเพศ</t>
  </si>
  <si>
    <t>-  0.0  น้อยกว่าร้อยละ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</si>
</sst>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87" formatCode="_-* #,##0.0_-;\-* #,##0.0_-;_-* \-??_-;_-@_-"/>
    <numFmt numFmtId="188" formatCode="_-* #,##0.00_-;\-* #,##0.00_-;_-* \-??_-;_-@_-"/>
    <numFmt numFmtId="189" formatCode="_-* #,##0_-;\-* #,##0_-;_-* \-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5"/>
      <name val="TH SarabunPSK"/>
      <family val="2"/>
    </font>
    <font>
      <sz val="14"/>
      <name val="TH SarabunPSK"/>
      <family val="2"/>
    </font>
    <font>
      <u/>
      <vertAlign val="superscript"/>
      <sz val="14"/>
      <name val="TH SarabunPSK"/>
      <family val="2"/>
    </font>
    <font>
      <sz val="13"/>
      <name val="TH SarabunPSK"/>
      <family val="2"/>
    </font>
    <font>
      <vertAlign val="superscript"/>
      <sz val="15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</borders>
  <cellStyleXfs count="7">
    <xf numFmtId="0" fontId="0" fillId="0" borderId="0"/>
    <xf numFmtId="188" fontId="1" fillId="0" borderId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2" fillId="0" borderId="0" xfId="2" applyFont="1"/>
    <xf numFmtId="187" fontId="2" fillId="0" borderId="0" xfId="2" applyNumberFormat="1" applyFont="1"/>
    <xf numFmtId="0" fontId="2" fillId="0" borderId="2" xfId="2" applyFont="1" applyBorder="1"/>
    <xf numFmtId="187" fontId="2" fillId="0" borderId="0" xfId="1" applyNumberFormat="1" applyFont="1" applyFill="1" applyBorder="1" applyAlignment="1" applyProtection="1">
      <alignment horizontal="right" vertical="center"/>
    </xf>
    <xf numFmtId="0" fontId="2" fillId="0" borderId="0" xfId="2" applyFont="1" applyBorder="1" applyAlignment="1">
      <alignment horizontal="left" vertical="center"/>
    </xf>
    <xf numFmtId="0" fontId="2" fillId="0" borderId="0" xfId="2" applyFont="1" applyAlignment="1">
      <alignment horizontal="left" vertical="center"/>
    </xf>
    <xf numFmtId="0" fontId="2" fillId="0" borderId="0" xfId="2" applyFont="1" applyAlignment="1">
      <alignment vertical="center"/>
    </xf>
    <xf numFmtId="17" fontId="2" fillId="0" borderId="0" xfId="2" applyNumberFormat="1" applyFont="1" applyAlignment="1">
      <alignment horizontal="left" vertical="center"/>
    </xf>
    <xf numFmtId="0" fontId="7" fillId="0" borderId="0" xfId="2" applyFont="1" applyAlignment="1">
      <alignment vertical="center"/>
    </xf>
    <xf numFmtId="187" fontId="7" fillId="0" borderId="0" xfId="1" applyNumberFormat="1" applyFont="1" applyFill="1" applyBorder="1" applyAlignment="1" applyProtection="1">
      <alignment horizontal="right" vertical="center"/>
    </xf>
    <xf numFmtId="0" fontId="7" fillId="0" borderId="0" xfId="2" applyFont="1" applyAlignment="1">
      <alignment horizontal="center" vertical="center"/>
    </xf>
    <xf numFmtId="187" fontId="7" fillId="0" borderId="0" xfId="1" applyNumberFormat="1" applyFont="1" applyFill="1" applyBorder="1" applyAlignment="1" applyProtection="1">
      <alignment horizontal="right"/>
    </xf>
    <xf numFmtId="189" fontId="2" fillId="0" borderId="0" xfId="1" applyNumberFormat="1" applyFont="1" applyFill="1" applyBorder="1" applyAlignment="1" applyProtection="1">
      <alignment horizontal="right" vertical="center"/>
    </xf>
    <xf numFmtId="189" fontId="7" fillId="0" borderId="0" xfId="1" applyNumberFormat="1" applyFont="1" applyFill="1" applyBorder="1" applyAlignment="1" applyProtection="1">
      <alignment horizontal="right" vertical="center"/>
    </xf>
    <xf numFmtId="189" fontId="7" fillId="0" borderId="0" xfId="1" applyNumberFormat="1" applyFont="1" applyFill="1" applyBorder="1" applyAlignment="1" applyProtection="1">
      <alignment vertical="center"/>
    </xf>
    <xf numFmtId="0" fontId="7" fillId="0" borderId="0" xfId="2" applyFont="1"/>
    <xf numFmtId="0" fontId="7" fillId="0" borderId="0" xfId="2" applyFont="1" applyBorder="1" applyAlignment="1">
      <alignment horizontal="center" vertical="center"/>
    </xf>
    <xf numFmtId="0" fontId="7" fillId="0" borderId="3" xfId="2" applyFont="1" applyBorder="1" applyAlignment="1">
      <alignment horizontal="right" vertical="center"/>
    </xf>
    <xf numFmtId="0" fontId="7" fillId="0" borderId="3" xfId="2" applyFont="1" applyBorder="1" applyAlignment="1">
      <alignment horizontal="center" vertical="center"/>
    </xf>
    <xf numFmtId="0" fontId="8" fillId="0" borderId="0" xfId="2" applyFont="1"/>
    <xf numFmtId="0" fontId="9" fillId="0" borderId="0" xfId="2" applyFont="1"/>
    <xf numFmtId="189" fontId="1" fillId="0" borderId="0" xfId="1" applyNumberFormat="1" applyAlignment="1">
      <alignment vertical="center"/>
    </xf>
    <xf numFmtId="189" fontId="1" fillId="0" borderId="0" xfId="1" applyNumberFormat="1"/>
    <xf numFmtId="3" fontId="1" fillId="0" borderId="0" xfId="0" applyNumberFormat="1" applyFont="1"/>
    <xf numFmtId="0" fontId="1" fillId="0" borderId="0" xfId="0" applyFont="1"/>
    <xf numFmtId="3" fontId="2" fillId="0" borderId="0" xfId="2" applyNumberFormat="1" applyFont="1" applyAlignment="1">
      <alignment vertical="center"/>
    </xf>
    <xf numFmtId="0" fontId="3" fillId="0" borderId="0" xfId="2" quotePrefix="1" applyFont="1" applyBorder="1"/>
    <xf numFmtId="0" fontId="2" fillId="0" borderId="0" xfId="0" applyFont="1" applyAlignment="1">
      <alignment horizontal="right" vertical="center"/>
    </xf>
    <xf numFmtId="2" fontId="7" fillId="0" borderId="0" xfId="2" applyNumberFormat="1" applyFont="1" applyAlignment="1">
      <alignment vertical="center"/>
    </xf>
    <xf numFmtId="0" fontId="7" fillId="0" borderId="1" xfId="2" applyFont="1" applyBorder="1" applyAlignment="1">
      <alignment horizontal="center" vertical="center"/>
    </xf>
    <xf numFmtId="0" fontId="7" fillId="0" borderId="0" xfId="2" applyFont="1" applyBorder="1" applyAlignment="1">
      <alignment horizontal="center"/>
    </xf>
    <xf numFmtId="0" fontId="4" fillId="0" borderId="0" xfId="2" applyFont="1" applyBorder="1" applyAlignment="1">
      <alignment horizontal="left"/>
    </xf>
  </cellXfs>
  <cellStyles count="7">
    <cellStyle name="Comma 2" xfId="3"/>
    <cellStyle name="Normal 2" xfId="4"/>
    <cellStyle name="เครื่องหมายจุลภาค" xfId="1" builtinId="3"/>
    <cellStyle name="ปกติ" xfId="0" builtinId="0"/>
    <cellStyle name="ปกติ 2" xfId="5"/>
    <cellStyle name="ปกติ 2 2" xfId="2"/>
    <cellStyle name="ปกติ 3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204107</xdr:rowOff>
    </xdr:from>
    <xdr:to>
      <xdr:col>0</xdr:col>
      <xdr:colOff>228600</xdr:colOff>
      <xdr:row>28</xdr:row>
      <xdr:rowOff>1113</xdr:rowOff>
    </xdr:to>
    <xdr:sp macro="" textlink="">
      <xdr:nvSpPr>
        <xdr:cNvPr id="2" name="Text Box 4"/>
        <xdr:cNvSpPr txBox="1">
          <a:spLocks noChangeArrowheads="1"/>
        </xdr:cNvSpPr>
      </xdr:nvSpPr>
      <xdr:spPr bwMode="auto">
        <a:xfrm>
          <a:off x="0" y="8328932"/>
          <a:ext cx="228600" cy="160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36576" rIns="0" bIns="0" anchor="t" upright="1"/>
        <a:lstStyle/>
        <a:p>
          <a:pPr algn="ctr" rtl="1">
            <a:defRPr sz="1000"/>
          </a:pPr>
          <a:r>
            <a:rPr lang="th-TH" sz="1400" b="0" i="0" u="sng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1</a:t>
          </a:r>
          <a:r>
            <a:rPr lang="th-TH" sz="14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/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5535"/>
  <sheetViews>
    <sheetView tabSelected="1" topLeftCell="A24" zoomScale="136" zoomScaleNormal="136" workbookViewId="0">
      <selection activeCell="D25" sqref="D25"/>
    </sheetView>
  </sheetViews>
  <sheetFormatPr defaultRowHeight="17.25" customHeight="1" x14ac:dyDescent="0.3"/>
  <cols>
    <col min="1" max="1" width="32.5703125" style="1" customWidth="1"/>
    <col min="2" max="4" width="17.85546875" style="1" customWidth="1"/>
    <col min="5" max="7" width="9.140625" style="1"/>
    <col min="8" max="8" width="12.42578125" style="1" bestFit="1" customWidth="1"/>
    <col min="9" max="10" width="11" style="1" bestFit="1" customWidth="1"/>
    <col min="11" max="11" width="9.5703125" style="1" bestFit="1" customWidth="1"/>
    <col min="12" max="16384" width="9.140625" style="1"/>
  </cols>
  <sheetData>
    <row r="1" spans="1:14" s="20" customFormat="1" ht="36.75" customHeight="1" x14ac:dyDescent="0.35">
      <c r="A1" s="20" t="s">
        <v>15</v>
      </c>
      <c r="B1" s="21"/>
      <c r="C1" s="21"/>
      <c r="D1" s="21"/>
    </row>
    <row r="3" spans="1:14" s="16" customFormat="1" ht="30.75" customHeight="1" x14ac:dyDescent="0.3">
      <c r="A3" s="19" t="s">
        <v>14</v>
      </c>
      <c r="B3" s="18" t="s">
        <v>13</v>
      </c>
      <c r="C3" s="18" t="s">
        <v>12</v>
      </c>
      <c r="D3" s="18" t="s">
        <v>11</v>
      </c>
    </row>
    <row r="4" spans="1:14" s="16" customFormat="1" ht="30.75" customHeight="1" x14ac:dyDescent="0.3">
      <c r="A4" s="17"/>
      <c r="B4" s="30" t="s">
        <v>10</v>
      </c>
      <c r="C4" s="30"/>
      <c r="D4" s="30"/>
    </row>
    <row r="5" spans="1:14" s="9" customFormat="1" ht="30.75" customHeight="1" x14ac:dyDescent="0.5">
      <c r="A5" s="11" t="s">
        <v>9</v>
      </c>
      <c r="B5" s="14">
        <v>1332622</v>
      </c>
      <c r="C5" s="14">
        <v>737483</v>
      </c>
      <c r="D5" s="14">
        <v>595139</v>
      </c>
    </row>
    <row r="6" spans="1:14" s="9" customFormat="1" ht="6" customHeight="1" x14ac:dyDescent="0.5">
      <c r="A6" s="11"/>
      <c r="B6" s="13"/>
      <c r="C6" s="15"/>
      <c r="D6" s="14"/>
    </row>
    <row r="7" spans="1:14" s="7" customFormat="1" ht="30.75" customHeight="1" x14ac:dyDescent="0.5">
      <c r="A7" s="6" t="s">
        <v>8</v>
      </c>
      <c r="B7" s="13">
        <v>1541</v>
      </c>
      <c r="C7" s="13">
        <v>0</v>
      </c>
      <c r="D7" s="13">
        <v>1541</v>
      </c>
      <c r="K7" s="26"/>
      <c r="L7" s="26"/>
      <c r="M7" s="26"/>
    </row>
    <row r="8" spans="1:14" s="7" customFormat="1" ht="30.75" customHeight="1" x14ac:dyDescent="0.5">
      <c r="A8" s="6" t="s">
        <v>7</v>
      </c>
      <c r="B8" s="13">
        <v>1274</v>
      </c>
      <c r="C8" s="13">
        <v>286</v>
      </c>
      <c r="D8" s="13">
        <v>988</v>
      </c>
      <c r="H8" s="22"/>
      <c r="I8" s="22"/>
      <c r="J8" s="22"/>
      <c r="K8" s="24"/>
      <c r="L8" s="24"/>
      <c r="M8" s="24"/>
    </row>
    <row r="9" spans="1:14" s="7" customFormat="1" ht="30.75" customHeight="1" x14ac:dyDescent="0.5">
      <c r="A9" s="8" t="s">
        <v>6</v>
      </c>
      <c r="B9" s="13">
        <v>19208</v>
      </c>
      <c r="C9" s="13">
        <v>13222</v>
      </c>
      <c r="D9" s="13">
        <v>5986</v>
      </c>
      <c r="H9" s="22"/>
      <c r="I9" s="22"/>
      <c r="J9" s="22"/>
      <c r="K9" s="24"/>
      <c r="L9" s="25"/>
      <c r="M9" s="24"/>
    </row>
    <row r="10" spans="1:14" s="7" customFormat="1" ht="30.75" customHeight="1" x14ac:dyDescent="0.5">
      <c r="A10" s="6" t="s">
        <v>5</v>
      </c>
      <c r="B10" s="13">
        <v>73042</v>
      </c>
      <c r="C10" s="13">
        <v>34269</v>
      </c>
      <c r="D10" s="13">
        <v>38773</v>
      </c>
      <c r="H10" s="22"/>
      <c r="I10" s="22"/>
      <c r="J10" s="22"/>
      <c r="K10" s="24"/>
      <c r="L10" s="25"/>
      <c r="M10" s="25"/>
    </row>
    <row r="11" spans="1:14" s="7" customFormat="1" ht="30.75" customHeight="1" x14ac:dyDescent="0.5">
      <c r="A11" s="6" t="s">
        <v>4</v>
      </c>
      <c r="B11" s="13">
        <v>141895</v>
      </c>
      <c r="C11" s="13">
        <v>80019</v>
      </c>
      <c r="D11" s="13">
        <v>61876</v>
      </c>
      <c r="H11" s="22"/>
      <c r="I11" s="22"/>
      <c r="J11" s="22"/>
      <c r="K11" s="24"/>
      <c r="L11" s="24"/>
      <c r="M11" s="24"/>
    </row>
    <row r="12" spans="1:14" ht="30.75" customHeight="1" x14ac:dyDescent="0.5">
      <c r="A12" s="6" t="s">
        <v>3</v>
      </c>
      <c r="B12" s="13">
        <v>188457</v>
      </c>
      <c r="C12" s="13">
        <v>114325</v>
      </c>
      <c r="D12" s="13">
        <v>74132</v>
      </c>
      <c r="H12" s="23"/>
      <c r="I12" s="23"/>
      <c r="J12" s="23"/>
      <c r="K12" s="24"/>
      <c r="L12" s="24"/>
      <c r="M12" s="24"/>
      <c r="N12" s="7"/>
    </row>
    <row r="13" spans="1:14" ht="30.75" customHeight="1" x14ac:dyDescent="0.5">
      <c r="A13" s="6" t="s">
        <v>2</v>
      </c>
      <c r="B13" s="13">
        <v>657295</v>
      </c>
      <c r="C13" s="13">
        <v>380137</v>
      </c>
      <c r="D13" s="13">
        <v>277158</v>
      </c>
      <c r="H13" s="23"/>
      <c r="I13" s="23"/>
      <c r="J13" s="23"/>
      <c r="K13" s="24"/>
      <c r="L13" s="24"/>
      <c r="M13" s="24"/>
      <c r="N13" s="7"/>
    </row>
    <row r="14" spans="1:14" ht="30.75" customHeight="1" x14ac:dyDescent="0.5">
      <c r="A14" s="5" t="s">
        <v>1</v>
      </c>
      <c r="B14" s="13">
        <v>249910</v>
      </c>
      <c r="C14" s="13">
        <v>115225</v>
      </c>
      <c r="D14" s="13">
        <v>134685</v>
      </c>
      <c r="H14" s="23"/>
      <c r="I14" s="23"/>
      <c r="J14" s="23"/>
      <c r="K14" s="24"/>
      <c r="L14" s="24"/>
      <c r="M14" s="24"/>
      <c r="N14" s="7"/>
    </row>
    <row r="15" spans="1:14" ht="25.5" customHeight="1" x14ac:dyDescent="0.5">
      <c r="B15" s="31"/>
      <c r="C15" s="31"/>
      <c r="D15" s="31"/>
      <c r="H15" s="23"/>
      <c r="I15" s="23"/>
      <c r="J15" s="23"/>
      <c r="K15" s="24"/>
      <c r="L15" s="24"/>
      <c r="M15" s="24"/>
      <c r="N15" s="7"/>
    </row>
    <row r="16" spans="1:14" s="9" customFormat="1" ht="30.75" customHeight="1" x14ac:dyDescent="0.5">
      <c r="A16" s="11" t="s">
        <v>9</v>
      </c>
      <c r="B16" s="12">
        <f>B5/$B$5*100</f>
        <v>100</v>
      </c>
      <c r="C16" s="12">
        <f>C5/$C$5*100</f>
        <v>100</v>
      </c>
      <c r="D16" s="12">
        <f>D5/$D$5*100</f>
        <v>100</v>
      </c>
      <c r="F16" s="29"/>
      <c r="G16" s="29"/>
      <c r="H16" s="29"/>
      <c r="I16" s="22"/>
      <c r="J16" s="22"/>
      <c r="K16" s="24"/>
      <c r="L16" s="24"/>
      <c r="M16" s="24"/>
      <c r="N16" s="7"/>
    </row>
    <row r="17" spans="1:8" s="9" customFormat="1" ht="6" customHeight="1" x14ac:dyDescent="0.5">
      <c r="A17" s="11"/>
      <c r="B17" s="10"/>
      <c r="C17" s="10"/>
      <c r="D17" s="10"/>
    </row>
    <row r="18" spans="1:8" s="7" customFormat="1" ht="30.75" customHeight="1" x14ac:dyDescent="0.5">
      <c r="A18" s="6" t="s">
        <v>8</v>
      </c>
      <c r="B18" s="4">
        <f>B7*100/$B$5</f>
        <v>0.11563669217527552</v>
      </c>
      <c r="C18" s="4">
        <f>C7*100/$C$5</f>
        <v>0</v>
      </c>
      <c r="D18" s="4">
        <f>D7*100/$D$5-0.05</f>
        <v>0.20893110685066851</v>
      </c>
      <c r="F18" s="28"/>
      <c r="G18" s="28"/>
      <c r="H18" s="28"/>
    </row>
    <row r="19" spans="1:8" s="7" customFormat="1" ht="30.75" customHeight="1" x14ac:dyDescent="0.5">
      <c r="A19" s="6" t="s">
        <v>7</v>
      </c>
      <c r="B19" s="4">
        <f t="shared" ref="B19:B25" si="0">B8*100/$B$5</f>
        <v>9.5601003135172613E-2</v>
      </c>
      <c r="C19" s="4">
        <f t="shared" ref="C19:C25" si="1">C8*100/$C$5</f>
        <v>3.8780554941605434E-2</v>
      </c>
      <c r="D19" s="4">
        <f>D8*100/$D$5</f>
        <v>0.16601163761743054</v>
      </c>
      <c r="F19" s="28"/>
      <c r="G19" s="28"/>
      <c r="H19" s="28"/>
    </row>
    <row r="20" spans="1:8" s="7" customFormat="1" ht="30.75" customHeight="1" x14ac:dyDescent="0.5">
      <c r="A20" s="8" t="s">
        <v>6</v>
      </c>
      <c r="B20" s="4">
        <f t="shared" si="0"/>
        <v>1.4413689703456793</v>
      </c>
      <c r="C20" s="4">
        <f t="shared" si="1"/>
        <v>1.7928548861465281</v>
      </c>
      <c r="D20" s="4">
        <f t="shared" ref="D20:D25" si="2">D9*100/$D$5</f>
        <v>1.005815448155809</v>
      </c>
      <c r="F20" s="28"/>
      <c r="G20" s="28"/>
      <c r="H20" s="28"/>
    </row>
    <row r="21" spans="1:8" s="7" customFormat="1" ht="30.75" customHeight="1" x14ac:dyDescent="0.5">
      <c r="A21" s="6" t="s">
        <v>5</v>
      </c>
      <c r="B21" s="4">
        <f t="shared" si="0"/>
        <v>5.4810741530606579</v>
      </c>
      <c r="C21" s="4">
        <f>C10*100/$C$5+0.05</f>
        <v>4.6967511793492189</v>
      </c>
      <c r="D21" s="4">
        <f t="shared" si="2"/>
        <v>6.5149486086443673</v>
      </c>
      <c r="F21" s="28"/>
      <c r="G21" s="28"/>
      <c r="H21" s="28"/>
    </row>
    <row r="22" spans="1:8" ht="30.75" customHeight="1" x14ac:dyDescent="0.3">
      <c r="A22" s="6" t="s">
        <v>4</v>
      </c>
      <c r="B22" s="4">
        <f>B11*100/$B$5+0.05</f>
        <v>10.69780560428989</v>
      </c>
      <c r="C22" s="4">
        <f t="shared" si="1"/>
        <v>10.850284006546591</v>
      </c>
      <c r="D22" s="4">
        <f t="shared" si="2"/>
        <v>10.396898875724832</v>
      </c>
      <c r="F22" s="28"/>
      <c r="G22" s="28"/>
      <c r="H22" s="28"/>
    </row>
    <row r="23" spans="1:8" ht="30.75" customHeight="1" x14ac:dyDescent="0.3">
      <c r="A23" s="6" t="s">
        <v>3</v>
      </c>
      <c r="B23" s="4">
        <f t="shared" si="0"/>
        <v>14.141819660789031</v>
      </c>
      <c r="C23" s="4">
        <f t="shared" si="1"/>
        <v>15.502052250695948</v>
      </c>
      <c r="D23" s="4">
        <f t="shared" si="2"/>
        <v>12.456249716452795</v>
      </c>
      <c r="F23" s="28"/>
      <c r="G23" s="28"/>
      <c r="H23" s="28"/>
    </row>
    <row r="24" spans="1:8" ht="30.75" customHeight="1" x14ac:dyDescent="0.3">
      <c r="A24" s="6" t="s">
        <v>2</v>
      </c>
      <c r="B24" s="4">
        <f t="shared" si="0"/>
        <v>49.323439054735701</v>
      </c>
      <c r="C24" s="4">
        <f t="shared" si="1"/>
        <v>51.545188160269454</v>
      </c>
      <c r="D24" s="4">
        <f t="shared" si="2"/>
        <v>46.570297023048397</v>
      </c>
      <c r="F24" s="28"/>
      <c r="G24" s="28"/>
      <c r="H24" s="28"/>
    </row>
    <row r="25" spans="1:8" ht="30.75" customHeight="1" x14ac:dyDescent="0.3">
      <c r="A25" s="5" t="s">
        <v>1</v>
      </c>
      <c r="B25" s="4">
        <f t="shared" si="0"/>
        <v>18.753254861468594</v>
      </c>
      <c r="C25" s="4">
        <f t="shared" si="1"/>
        <v>15.624088962050651</v>
      </c>
      <c r="D25" s="4">
        <f t="shared" si="2"/>
        <v>22.630847583505702</v>
      </c>
      <c r="F25" s="28"/>
      <c r="G25" s="28"/>
      <c r="H25" s="28"/>
    </row>
    <row r="26" spans="1:8" ht="12" customHeight="1" x14ac:dyDescent="0.3">
      <c r="A26" s="3"/>
      <c r="B26" s="3"/>
      <c r="C26" s="3"/>
      <c r="D26" s="3"/>
    </row>
    <row r="27" spans="1:8" ht="8.25" customHeight="1" x14ac:dyDescent="0.3"/>
    <row r="28" spans="1:8" s="7" customFormat="1" ht="18" customHeight="1" x14ac:dyDescent="0.3">
      <c r="A28" s="32" t="s">
        <v>0</v>
      </c>
      <c r="B28" s="32"/>
      <c r="D28" s="26"/>
    </row>
    <row r="29" spans="1:8" ht="17.25" customHeight="1" x14ac:dyDescent="0.3">
      <c r="A29" s="27" t="s">
        <v>16</v>
      </c>
      <c r="C29" s="2"/>
      <c r="D29" s="2"/>
    </row>
    <row r="30" spans="1:8" ht="17.25" customHeight="1" x14ac:dyDescent="0.3">
      <c r="B30" s="2"/>
      <c r="C30" s="2"/>
      <c r="D30" s="2"/>
    </row>
    <row r="31" spans="1:8" ht="17.25" customHeight="1" x14ac:dyDescent="0.3">
      <c r="B31" s="2"/>
      <c r="C31" s="2"/>
      <c r="D31" s="2"/>
    </row>
    <row r="32" spans="1:8" ht="17.25" customHeight="1" x14ac:dyDescent="0.3">
      <c r="B32" s="2"/>
      <c r="C32" s="2"/>
      <c r="D32" s="2"/>
    </row>
    <row r="33" spans="2:4" ht="17.25" customHeight="1" x14ac:dyDescent="0.3">
      <c r="B33" s="2"/>
      <c r="C33" s="2"/>
      <c r="D33" s="2"/>
    </row>
    <row r="34" spans="2:4" ht="17.25" customHeight="1" x14ac:dyDescent="0.3">
      <c r="B34" s="2"/>
      <c r="C34" s="2"/>
      <c r="D34" s="2"/>
    </row>
    <row r="35" spans="2:4" ht="17.25" customHeight="1" x14ac:dyDescent="0.3">
      <c r="B35" s="2"/>
      <c r="C35" s="2"/>
      <c r="D35" s="2"/>
    </row>
    <row r="36" spans="2:4" ht="17.25" customHeight="1" x14ac:dyDescent="0.3">
      <c r="B36" s="2"/>
      <c r="C36" s="2"/>
      <c r="D36" s="2"/>
    </row>
    <row r="37" spans="2:4" ht="17.25" customHeight="1" x14ac:dyDescent="0.3">
      <c r="B37" s="2"/>
      <c r="C37" s="2"/>
      <c r="D37" s="2"/>
    </row>
    <row r="38" spans="2:4" ht="17.25" customHeight="1" x14ac:dyDescent="0.3">
      <c r="B38" s="2"/>
      <c r="C38" s="2"/>
      <c r="D38" s="2"/>
    </row>
    <row r="39" spans="2:4" ht="17.25" customHeight="1" x14ac:dyDescent="0.3">
      <c r="B39" s="2"/>
      <c r="C39" s="2"/>
      <c r="D39" s="2"/>
    </row>
    <row r="65535" ht="30.75" customHeight="1" x14ac:dyDescent="0.3"/>
  </sheetData>
  <sheetProtection selectLockedCells="1" selectUnlockedCells="1"/>
  <mergeCells count="3">
    <mergeCell ref="B4:D4"/>
    <mergeCell ref="B15:D15"/>
    <mergeCell ref="A28:B28"/>
  </mergeCells>
  <printOptions horizontalCentered="1"/>
  <pageMargins left="0.78740157480314965" right="0.51181102362204722" top="0.98425196850393704" bottom="0.38" header="0.51181102362204722" footer="0.51181102362204722"/>
  <pageSetup paperSize="9" firstPageNumber="13" orientation="portrait" useFirstPageNumber="1" horizontalDpi="300" verticalDpi="300" r:id="rId1"/>
  <headerFooter alignWithMargins="0">
    <oddHeader>&amp;C&amp;"TH SarabunPSK,ธรรมดา"&amp;16 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ตารางที่6ไตรมาส3 2559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nso</cp:lastModifiedBy>
  <cp:lastPrinted>2016-10-10T06:26:05Z</cp:lastPrinted>
  <dcterms:created xsi:type="dcterms:W3CDTF">2016-04-05T04:10:50Z</dcterms:created>
  <dcterms:modified xsi:type="dcterms:W3CDTF">2016-10-10T06:26:11Z</dcterms:modified>
</cp:coreProperties>
</file>