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20" yWindow="0" windowWidth="10995" windowHeight="11535"/>
  </bookViews>
  <sheets>
    <sheet name="ตารางที่6ไตรมาส4 2559" sheetId="1" r:id="rId1"/>
  </sheets>
  <calcPr calcId="124519"/>
</workbook>
</file>

<file path=xl/calcChain.xml><?xml version="1.0" encoding="utf-8"?>
<calcChain xmlns="http://schemas.openxmlformats.org/spreadsheetml/2006/main">
  <c r="D18" i="1"/>
  <c r="C21" l="1"/>
  <c r="B22"/>
  <c r="D19" l="1"/>
  <c r="B19"/>
  <c r="C19"/>
  <c r="B20"/>
  <c r="C20"/>
  <c r="D20"/>
  <c r="B21"/>
  <c r="D21"/>
  <c r="C22"/>
  <c r="D22"/>
  <c r="B23"/>
  <c r="C23"/>
  <c r="D23"/>
  <c r="B24"/>
  <c r="C24"/>
  <c r="D24"/>
  <c r="B25"/>
  <c r="C25"/>
  <c r="D25"/>
  <c r="C18"/>
  <c r="B18"/>
  <c r="C16" l="1"/>
  <c r="D16"/>
  <c r="B16"/>
</calcChain>
</file>

<file path=xl/sharedStrings.xml><?xml version="1.0" encoding="utf-8"?>
<sst xmlns="http://schemas.openxmlformats.org/spreadsheetml/2006/main" count="25" uniqueCount="16">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</sst>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_-* #,##0_-;\-* #,##0_-;_-* \-??_-;_-@_-"/>
  </numFmts>
  <fonts count="1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/>
    <xf numFmtId="187" fontId="2" fillId="0" borderId="0" xfId="2" applyNumberFormat="1" applyFont="1"/>
    <xf numFmtId="0" fontId="2" fillId="0" borderId="2" xfId="2" applyFont="1" applyBorder="1"/>
    <xf numFmtId="187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87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horizontal="center" vertical="center"/>
    </xf>
    <xf numFmtId="187" fontId="7" fillId="0" borderId="0" xfId="1" applyNumberFormat="1" applyFont="1" applyFill="1" applyBorder="1" applyAlignment="1" applyProtection="1">
      <alignment horizontal="right"/>
    </xf>
    <xf numFmtId="189" fontId="2" fillId="0" borderId="0" xfId="1" applyNumberFormat="1" applyFont="1" applyFill="1" applyBorder="1" applyAlignment="1" applyProtection="1">
      <alignment horizontal="right" vertical="center"/>
    </xf>
    <xf numFmtId="189" fontId="7" fillId="0" borderId="0" xfId="1" applyNumberFormat="1" applyFont="1" applyFill="1" applyBorder="1" applyAlignment="1" applyProtection="1">
      <alignment horizontal="right" vertical="center"/>
    </xf>
    <xf numFmtId="189" fontId="7" fillId="0" borderId="0" xfId="1" applyNumberFormat="1" applyFont="1" applyFill="1" applyBorder="1" applyAlignment="1" applyProtection="1">
      <alignment vertical="center"/>
    </xf>
    <xf numFmtId="0" fontId="7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8" fillId="0" borderId="0" xfId="2" applyFont="1"/>
    <xf numFmtId="0" fontId="9" fillId="0" borderId="0" xfId="2" applyFont="1"/>
    <xf numFmtId="189" fontId="1" fillId="0" borderId="0" xfId="1" applyNumberFormat="1" applyAlignment="1">
      <alignment vertical="center"/>
    </xf>
    <xf numFmtId="189" fontId="1" fillId="0" borderId="0" xfId="1" applyNumberFormat="1"/>
    <xf numFmtId="3" fontId="1" fillId="0" borderId="0" xfId="0" applyNumberFormat="1" applyFont="1"/>
    <xf numFmtId="0" fontId="1" fillId="0" borderId="0" xfId="0" applyFont="1"/>
    <xf numFmtId="3" fontId="2" fillId="0" borderId="0" xfId="2" applyNumberFormat="1" applyFont="1" applyAlignment="1">
      <alignment vertical="center"/>
    </xf>
    <xf numFmtId="0" fontId="3" fillId="0" borderId="0" xfId="2" quotePrefix="1" applyFont="1" applyBorder="1"/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/>
    <xf numFmtId="187" fontId="1" fillId="0" borderId="0" xfId="1" applyNumberFormat="1" applyAlignment="1">
      <alignment vertical="center"/>
    </xf>
    <xf numFmtId="0" fontId="4" fillId="0" borderId="0" xfId="2" applyFont="1" applyBorder="1" applyAlignment="1">
      <alignment horizontal="left" vertical="top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535"/>
  <sheetViews>
    <sheetView tabSelected="1" topLeftCell="A22" workbookViewId="0">
      <selection activeCell="A23" sqref="A23"/>
    </sheetView>
  </sheetViews>
  <sheetFormatPr defaultRowHeight="17.25" customHeight="1"/>
  <cols>
    <col min="1" max="1" width="32.5703125" style="1" customWidth="1"/>
    <col min="2" max="4" width="17.85546875" style="1" customWidth="1"/>
    <col min="5" max="5" width="9.140625" style="1"/>
    <col min="6" max="7" width="11" style="1" bestFit="1" customWidth="1"/>
    <col min="8" max="8" width="9.5703125" style="1" bestFit="1" customWidth="1"/>
    <col min="9" max="16384" width="9.140625" style="1"/>
  </cols>
  <sheetData>
    <row r="1" spans="1:11" s="20" customFormat="1" ht="36.75" customHeight="1">
      <c r="A1" s="20" t="s">
        <v>15</v>
      </c>
      <c r="B1" s="21"/>
      <c r="C1" s="21"/>
      <c r="D1" s="21"/>
    </row>
    <row r="3" spans="1:11" s="16" customFormat="1" ht="30.75" customHeight="1">
      <c r="A3" s="19" t="s">
        <v>14</v>
      </c>
      <c r="B3" s="18" t="s">
        <v>13</v>
      </c>
      <c r="C3" s="18" t="s">
        <v>12</v>
      </c>
      <c r="D3" s="18" t="s">
        <v>11</v>
      </c>
    </row>
    <row r="4" spans="1:11" s="16" customFormat="1" ht="30.75" customHeight="1">
      <c r="A4" s="17"/>
      <c r="B4" s="28" t="s">
        <v>10</v>
      </c>
      <c r="C4" s="28"/>
      <c r="D4" s="28"/>
    </row>
    <row r="5" spans="1:11" s="9" customFormat="1" ht="30.75" customHeight="1">
      <c r="A5" s="11" t="s">
        <v>9</v>
      </c>
      <c r="B5" s="14">
        <v>1315216</v>
      </c>
      <c r="C5" s="14">
        <v>725074</v>
      </c>
      <c r="D5" s="14">
        <v>590142</v>
      </c>
    </row>
    <row r="6" spans="1:11" s="9" customFormat="1" ht="6" customHeight="1">
      <c r="A6" s="11"/>
      <c r="B6" s="13"/>
      <c r="C6" s="15"/>
      <c r="D6" s="14"/>
    </row>
    <row r="7" spans="1:11" s="7" customFormat="1" ht="30.75" customHeight="1">
      <c r="A7" s="6" t="s">
        <v>8</v>
      </c>
      <c r="B7" s="13">
        <v>2019</v>
      </c>
      <c r="C7" s="13">
        <v>487</v>
      </c>
      <c r="D7" s="13">
        <v>1532</v>
      </c>
      <c r="E7" s="9"/>
      <c r="H7" s="26"/>
      <c r="I7" s="26"/>
      <c r="J7" s="26"/>
    </row>
    <row r="8" spans="1:11" s="7" customFormat="1" ht="30.75" customHeight="1">
      <c r="A8" s="6" t="s">
        <v>7</v>
      </c>
      <c r="B8" s="13">
        <v>2530</v>
      </c>
      <c r="C8" s="13">
        <v>1408</v>
      </c>
      <c r="D8" s="13">
        <v>1122</v>
      </c>
      <c r="F8" s="22"/>
      <c r="G8" s="22"/>
      <c r="H8" s="24"/>
      <c r="I8" s="24"/>
      <c r="J8" s="24"/>
    </row>
    <row r="9" spans="1:11" s="7" customFormat="1" ht="30.75" customHeight="1">
      <c r="A9" s="8" t="s">
        <v>6</v>
      </c>
      <c r="B9" s="13">
        <v>25745</v>
      </c>
      <c r="C9" s="13">
        <v>12482</v>
      </c>
      <c r="D9" s="13">
        <v>13263</v>
      </c>
      <c r="F9" s="22"/>
      <c r="G9" s="22"/>
      <c r="H9" s="24"/>
      <c r="I9" s="25"/>
      <c r="J9" s="24"/>
    </row>
    <row r="10" spans="1:11" s="7" customFormat="1" ht="30.75" customHeight="1">
      <c r="A10" s="6" t="s">
        <v>5</v>
      </c>
      <c r="B10" s="13">
        <v>89109</v>
      </c>
      <c r="C10" s="13">
        <v>53709</v>
      </c>
      <c r="D10" s="13">
        <v>35400</v>
      </c>
      <c r="F10" s="22"/>
      <c r="G10" s="22"/>
      <c r="H10" s="24"/>
      <c r="I10" s="25"/>
      <c r="J10" s="25"/>
    </row>
    <row r="11" spans="1:11" s="7" customFormat="1" ht="30.75" customHeight="1">
      <c r="A11" s="6" t="s">
        <v>4</v>
      </c>
      <c r="B11" s="13">
        <v>93980</v>
      </c>
      <c r="C11" s="13">
        <v>57497</v>
      </c>
      <c r="D11" s="13">
        <v>36483</v>
      </c>
      <c r="F11" s="22"/>
      <c r="G11" s="22"/>
      <c r="H11" s="24"/>
      <c r="I11" s="24"/>
      <c r="J11" s="24"/>
    </row>
    <row r="12" spans="1:11" ht="30.75" customHeight="1">
      <c r="A12" s="6" t="s">
        <v>3</v>
      </c>
      <c r="B12" s="13">
        <v>173588</v>
      </c>
      <c r="C12" s="13">
        <v>94916</v>
      </c>
      <c r="D12" s="13">
        <v>78672</v>
      </c>
      <c r="E12" s="7"/>
      <c r="F12" s="23"/>
      <c r="G12" s="23"/>
      <c r="H12" s="24"/>
      <c r="I12" s="24"/>
      <c r="J12" s="24"/>
      <c r="K12" s="7"/>
    </row>
    <row r="13" spans="1:11" ht="30.75" customHeight="1">
      <c r="A13" s="6" t="s">
        <v>2</v>
      </c>
      <c r="B13" s="13">
        <v>656748</v>
      </c>
      <c r="C13" s="13">
        <v>381344</v>
      </c>
      <c r="D13" s="13">
        <v>275404</v>
      </c>
      <c r="F13" s="23"/>
      <c r="G13" s="23"/>
      <c r="H13" s="24"/>
      <c r="I13" s="24"/>
      <c r="J13" s="24"/>
      <c r="K13" s="7"/>
    </row>
    <row r="14" spans="1:11" ht="30.75" customHeight="1">
      <c r="A14" s="5" t="s">
        <v>1</v>
      </c>
      <c r="B14" s="13">
        <v>271497</v>
      </c>
      <c r="C14" s="13">
        <v>123231</v>
      </c>
      <c r="D14" s="13">
        <v>148266</v>
      </c>
      <c r="F14" s="23"/>
      <c r="G14" s="23"/>
      <c r="H14" s="24"/>
      <c r="I14" s="24"/>
      <c r="J14" s="24"/>
      <c r="K14" s="7"/>
    </row>
    <row r="15" spans="1:11" ht="25.5" customHeight="1">
      <c r="B15" s="29"/>
      <c r="C15" s="29"/>
      <c r="D15" s="29"/>
      <c r="F15" s="23"/>
      <c r="G15" s="23"/>
      <c r="H15" s="24"/>
      <c r="I15" s="24"/>
      <c r="J15" s="24"/>
      <c r="K15" s="7"/>
    </row>
    <row r="16" spans="1:11" s="9" customFormat="1" ht="30.75" customHeight="1">
      <c r="A16" s="11" t="s">
        <v>9</v>
      </c>
      <c r="B16" s="12">
        <f>B5/$B$5*100</f>
        <v>100</v>
      </c>
      <c r="C16" s="12">
        <f>C5/$C$5*100</f>
        <v>100</v>
      </c>
      <c r="D16" s="12">
        <f>D5/$D$5*100</f>
        <v>100</v>
      </c>
      <c r="E16" s="1"/>
      <c r="F16" s="32"/>
      <c r="G16" s="32"/>
      <c r="H16" s="32"/>
      <c r="I16" s="24"/>
      <c r="J16" s="24"/>
      <c r="K16" s="7"/>
    </row>
    <row r="17" spans="1:8" s="9" customFormat="1" ht="6" customHeight="1">
      <c r="A17" s="11"/>
      <c r="B17" s="10"/>
      <c r="C17" s="10"/>
      <c r="D17" s="10"/>
    </row>
    <row r="18" spans="1:8" s="7" customFormat="1" ht="30.75" customHeight="1">
      <c r="A18" s="6" t="s">
        <v>8</v>
      </c>
      <c r="B18" s="4">
        <f>B7*100/$B$5</f>
        <v>0.15351090619335531</v>
      </c>
      <c r="C18" s="4">
        <f>C7*100/$C$5</f>
        <v>6.7165558274052031E-2</v>
      </c>
      <c r="D18" s="4">
        <f>D7*100/$D$5</f>
        <v>0.25959853730119192</v>
      </c>
      <c r="E18" s="9"/>
      <c r="F18" s="30"/>
      <c r="G18" s="30"/>
      <c r="H18" s="30"/>
    </row>
    <row r="19" spans="1:8" s="7" customFormat="1" ht="30.75" customHeight="1">
      <c r="A19" s="6" t="s">
        <v>7</v>
      </c>
      <c r="B19" s="4">
        <f t="shared" ref="B19:B25" si="0">B8*100/$B$5</f>
        <v>0.19236383985596281</v>
      </c>
      <c r="C19" s="4">
        <f t="shared" ref="C19:C25" si="1">C8*100/$C$5</f>
        <v>0.19418707607775207</v>
      </c>
      <c r="D19" s="4">
        <f>D8*100/$D$5</f>
        <v>0.19012373293207396</v>
      </c>
      <c r="F19" s="30"/>
      <c r="G19" s="30"/>
      <c r="H19" s="30"/>
    </row>
    <row r="20" spans="1:8" s="7" customFormat="1" ht="30.75" customHeight="1">
      <c r="A20" s="8" t="s">
        <v>6</v>
      </c>
      <c r="B20" s="4">
        <f t="shared" si="0"/>
        <v>1.9574731450955585</v>
      </c>
      <c r="C20" s="4">
        <f t="shared" si="1"/>
        <v>1.7214794627858674</v>
      </c>
      <c r="D20" s="4">
        <f t="shared" ref="D20:D25" si="2">D9*100/$D$5</f>
        <v>2.2474251959697837</v>
      </c>
      <c r="F20" s="30"/>
      <c r="G20" s="30"/>
      <c r="H20" s="30"/>
    </row>
    <row r="21" spans="1:8" s="7" customFormat="1" ht="30.75" customHeight="1">
      <c r="A21" s="6" t="s">
        <v>5</v>
      </c>
      <c r="B21" s="4">
        <f t="shared" si="0"/>
        <v>6.7752369192588899</v>
      </c>
      <c r="C21" s="4">
        <f>C10*100/$C$5</f>
        <v>7.4073818672301037</v>
      </c>
      <c r="D21" s="4">
        <f t="shared" si="2"/>
        <v>5.9985562796750616</v>
      </c>
      <c r="F21" s="30"/>
      <c r="G21" s="30"/>
      <c r="H21" s="30"/>
    </row>
    <row r="22" spans="1:8" ht="30.75" customHeight="1">
      <c r="A22" s="6" t="s">
        <v>4</v>
      </c>
      <c r="B22" s="4">
        <f>B11*100/$B$5</f>
        <v>7.1455943358353302</v>
      </c>
      <c r="C22" s="4">
        <f t="shared" si="1"/>
        <v>7.9298113020188286</v>
      </c>
      <c r="D22" s="4">
        <f t="shared" si="2"/>
        <v>6.1820714336549507</v>
      </c>
      <c r="E22" s="7"/>
      <c r="F22" s="30"/>
      <c r="G22" s="30"/>
      <c r="H22" s="30"/>
    </row>
    <row r="23" spans="1:8" ht="30.75" customHeight="1">
      <c r="A23" s="6" t="s">
        <v>3</v>
      </c>
      <c r="B23" s="4">
        <f t="shared" si="0"/>
        <v>13.198440408267539</v>
      </c>
      <c r="C23" s="4">
        <f t="shared" si="1"/>
        <v>13.090525932525507</v>
      </c>
      <c r="D23" s="4">
        <f t="shared" si="2"/>
        <v>13.331028803237187</v>
      </c>
      <c r="F23" s="30"/>
      <c r="G23" s="30"/>
      <c r="H23" s="30"/>
    </row>
    <row r="24" spans="1:8" ht="30.75" customHeight="1">
      <c r="A24" s="6" t="s">
        <v>2</v>
      </c>
      <c r="B24" s="4">
        <f t="shared" si="0"/>
        <v>49.934611501076631</v>
      </c>
      <c r="C24" s="4">
        <f t="shared" si="1"/>
        <v>52.593804218603893</v>
      </c>
      <c r="D24" s="4">
        <f t="shared" si="2"/>
        <v>46.667412249933065</v>
      </c>
      <c r="F24" s="30"/>
      <c r="G24" s="30"/>
      <c r="H24" s="30"/>
    </row>
    <row r="25" spans="1:8" ht="30.75" customHeight="1">
      <c r="A25" s="5" t="s">
        <v>1</v>
      </c>
      <c r="B25" s="4">
        <f t="shared" si="0"/>
        <v>20.642768944416733</v>
      </c>
      <c r="C25" s="4">
        <f t="shared" si="1"/>
        <v>16.995644582483994</v>
      </c>
      <c r="D25" s="4">
        <f t="shared" si="2"/>
        <v>25.123783767296686</v>
      </c>
      <c r="F25" s="30"/>
      <c r="G25" s="30"/>
      <c r="H25" s="30"/>
    </row>
    <row r="26" spans="1:8" ht="5.25" customHeight="1">
      <c r="A26" s="3"/>
      <c r="B26" s="3"/>
      <c r="C26" s="3"/>
      <c r="D26" s="3"/>
      <c r="F26" s="31"/>
      <c r="G26"/>
      <c r="H26"/>
    </row>
    <row r="27" spans="1:8" ht="6.75" customHeight="1"/>
    <row r="28" spans="1:8" s="7" customFormat="1" ht="37.5" customHeight="1">
      <c r="A28" s="33" t="s">
        <v>0</v>
      </c>
      <c r="B28" s="33"/>
      <c r="D28" s="26"/>
      <c r="E28" s="1"/>
    </row>
    <row r="29" spans="1:8" ht="17.25" customHeight="1">
      <c r="A29" s="27"/>
      <c r="C29" s="2"/>
      <c r="D29" s="2"/>
      <c r="E29" s="7"/>
    </row>
    <row r="30" spans="1:8" ht="17.25" customHeight="1">
      <c r="B30" s="2"/>
      <c r="C30" s="2"/>
      <c r="D30" s="2"/>
    </row>
    <row r="31" spans="1:8" ht="17.25" customHeight="1">
      <c r="B31" s="2"/>
      <c r="C31" s="2"/>
      <c r="D31" s="2"/>
    </row>
    <row r="32" spans="1:8" ht="17.25" customHeight="1">
      <c r="B32" s="2"/>
      <c r="C32" s="2"/>
      <c r="D32" s="2"/>
    </row>
    <row r="33" spans="2:4" ht="17.25" customHeight="1">
      <c r="B33" s="2"/>
      <c r="C33" s="2"/>
      <c r="D33" s="2"/>
    </row>
    <row r="34" spans="2:4" ht="17.25" customHeight="1">
      <c r="B34" s="2"/>
      <c r="C34" s="2"/>
      <c r="D34" s="2"/>
    </row>
    <row r="35" spans="2:4" ht="17.25" customHeight="1">
      <c r="B35" s="2"/>
      <c r="C35" s="2"/>
      <c r="D35" s="2"/>
    </row>
    <row r="36" spans="2:4" ht="17.25" customHeight="1">
      <c r="B36" s="2"/>
      <c r="C36" s="2"/>
      <c r="D36" s="2"/>
    </row>
    <row r="37" spans="2:4" ht="17.25" customHeight="1">
      <c r="B37" s="2"/>
      <c r="C37" s="2"/>
      <c r="D37" s="2"/>
    </row>
    <row r="38" spans="2:4" ht="17.25" customHeight="1">
      <c r="B38" s="2"/>
      <c r="C38" s="2"/>
      <c r="D38" s="2"/>
    </row>
    <row r="39" spans="2:4" ht="17.25" customHeight="1">
      <c r="B39" s="2"/>
      <c r="C39" s="2"/>
      <c r="D39" s="2"/>
    </row>
    <row r="65535" ht="30.75" customHeight="1"/>
  </sheetData>
  <sheetProtection selectLockedCells="1" selectUnlockedCells="1"/>
  <mergeCells count="3">
    <mergeCell ref="B4:D4"/>
    <mergeCell ref="B15:D15"/>
    <mergeCell ref="A28:B28"/>
  </mergeCells>
  <printOptions horizontalCentered="1"/>
  <pageMargins left="0.78740157480314965" right="0.51181102362204722" top="0.98425196850393704" bottom="0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ตารางที่6ไตรมาส4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2017-01-12T04:37:45Z</cp:lastPrinted>
  <dcterms:created xsi:type="dcterms:W3CDTF">2016-04-05T04:10:50Z</dcterms:created>
  <dcterms:modified xsi:type="dcterms:W3CDTF">2017-01-12T04:38:00Z</dcterms:modified>
</cp:coreProperties>
</file>