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2.6" sheetId="1" r:id="rId1"/>
  </sheets>
  <calcPr calcId="144525"/>
</workbook>
</file>

<file path=xl/calcChain.xml><?xml version="1.0" encoding="utf-8"?>
<calcChain xmlns="http://schemas.openxmlformats.org/spreadsheetml/2006/main">
  <c r="S10" i="1" l="1"/>
  <c r="R10" i="1"/>
  <c r="Q10" i="1"/>
  <c r="P10" i="1"/>
  <c r="O10" i="1"/>
  <c r="N10" i="1" s="1"/>
  <c r="M10" i="1"/>
  <c r="L10" i="1"/>
  <c r="K10" i="1" s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<sst xmlns="http://schemas.openxmlformats.org/spreadsheetml/2006/main" count="84" uniqueCount="55">
  <si>
    <t>ตาราง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</si>
  <si>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2558 - 2559</t>
  </si>
  <si>
    <t>Table</t>
  </si>
  <si>
    <t>Employed Persons Aged 15 Years and Over by Level of Educational Attainment, Sex and Quarterly: 2015 - 2016</t>
  </si>
  <si>
    <t>ระดับการศึกษาที่สำเร็จ</t>
  </si>
  <si>
    <t>2558 (2015)</t>
  </si>
  <si>
    <t>2559 (2016)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</si>
  <si>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</si>
  <si>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</si>
  <si>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</si>
  <si>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</si>
  <si>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</si>
  <si>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</si>
  <si>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</si>
  <si>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</si>
  <si>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Level of educational</t>
  </si>
  <si>
    <t>รวม</t>
  </si>
  <si>
    <t>ชาย</t>
  </si>
  <si>
    <t>หญิง</t>
  </si>
  <si>
    <t>attainment</t>
  </si>
  <si>
    <t>Total</t>
  </si>
  <si>
    <t>Male</t>
  </si>
  <si>
    <t>Female</t>
  </si>
  <si>
    <t>รวมยอด</t>
  </si>
  <si>
    <t>ไม่มีการศึกษา</t>
  </si>
  <si>
    <t>None education</t>
  </si>
  <si>
    <t>ต่ำกว่าประถมศึกษา</t>
  </si>
  <si>
    <t>Less than elementary</t>
  </si>
  <si>
    <t>ประถมศึกษา</t>
  </si>
  <si>
    <t>Elementary</t>
  </si>
  <si>
    <t>มัธยมศึกษาตอนต้น</t>
  </si>
  <si>
    <t>Lower secondary level</t>
  </si>
  <si>
    <t>มัธยมศึกษาตอนปลาย</t>
  </si>
  <si>
    <t>Upper secondary level</t>
  </si>
  <si>
    <t>สายสามัญ</t>
  </si>
  <si>
    <t>General/Academic</t>
  </si>
  <si>
    <t>สายอาชีวศึกษา</t>
  </si>
  <si>
    <t>Vocational</t>
  </si>
  <si>
    <t>สายวิชาการศึกษา</t>
  </si>
  <si>
    <t>Teacher training</t>
  </si>
  <si>
    <t>อุดมศึกษา</t>
  </si>
  <si>
    <t>Higher Level</t>
  </si>
  <si>
    <t>สายวิชาการ</t>
  </si>
  <si>
    <t>Academic</t>
  </si>
  <si>
    <t>สายวิชาชีพ</t>
  </si>
  <si>
    <t>Higher technical education</t>
  </si>
  <si>
    <t>อื่น ๆ</t>
  </si>
  <si>
    <t>Others</t>
  </si>
  <si>
    <t>ไม่ทราบ</t>
  </si>
  <si>
    <t>Unknown</t>
  </si>
  <si>
    <t>ที่มา:</t>
  </si>
  <si>
    <t xml:space="preserve"> การสำรวจภาวะการทำงานของประชากร พ.ศ. 2558 - 2559 ระดับจังหวัด  สำนักงานสถิติแห่งชาติ</t>
  </si>
  <si>
    <t>Source:</t>
  </si>
  <si>
    <t>The  Labour Force Survey: 2015 - 2016 ,  Provincial level,  National Statistical Office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</si>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</sst>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_-;\-* #,##0_-;_-* &quot;-&quot;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/>
    <xf numFmtId="0" fontId="5" fillId="0" borderId="0" xfId="0" applyFont="1" applyBorder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Border="1"/>
    <xf numFmtId="0" fontId="6" fillId="0" borderId="0" xfId="0" applyFont="1" applyBorder="1"/>
    <xf numFmtId="0" fontId="6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87" fontId="7" fillId="0" borderId="8" xfId="0" applyNumberFormat="1" applyFont="1" applyBorder="1" applyAlignment="1">
      <alignment shrinkToFit="1"/>
    </xf>
    <xf numFmtId="187" fontId="7" fillId="0" borderId="11" xfId="0" applyNumberFormat="1" applyFont="1" applyBorder="1" applyAlignment="1">
      <alignment shrinkToFit="1"/>
    </xf>
    <xf numFmtId="0" fontId="7" fillId="0" borderId="8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187" fontId="4" fillId="0" borderId="8" xfId="0" applyNumberFormat="1" applyFont="1" applyBorder="1" applyAlignment="1">
      <alignment shrinkToFit="1"/>
    </xf>
    <xf numFmtId="187" fontId="4" fillId="0" borderId="11" xfId="0" applyNumberFormat="1" applyFont="1" applyBorder="1" applyAlignment="1">
      <alignment shrinkToFit="1"/>
    </xf>
    <xf numFmtId="187" fontId="4" fillId="0" borderId="0" xfId="0" applyNumberFormat="1" applyFont="1" applyAlignment="1">
      <alignment shrinkToFit="1"/>
    </xf>
    <xf numFmtId="0" fontId="4" fillId="0" borderId="10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3"/>
  <sheetViews>
    <sheetView showGridLines="0" tabSelected="1" topLeftCell="A4" zoomScaleNormal="100" workbookViewId="0">
      <selection activeCell="Q15" sqref="Q15"/>
    </sheetView>
  </sheetViews>
  <sheetFormatPr defaultRowHeight="18.75" x14ac:dyDescent="0.3"/>
  <cols>
    <col min="1" max="1" width="1.7109375" style="24" customWidth="1"/>
    <col min="2" max="2" width="6" style="24" customWidth="1"/>
    <col min="3" max="3" width="4.140625" style="24" customWidth="1"/>
    <col min="4" max="4" width="4.7109375" style="24" customWidth="1"/>
    <col min="5" max="19" width="6.85546875" style="24" customWidth="1"/>
    <col min="20" max="20" width="1.85546875" style="24" customWidth="1"/>
    <col min="21" max="21" width="20.5703125" style="24" customWidth="1"/>
    <col min="22" max="22" width="1.5703125" style="23" customWidth="1"/>
    <col min="23" max="23" width="4.140625" style="24" customWidth="1"/>
    <col min="24" max="16384" width="9.140625" style="24"/>
  </cols>
  <sheetData>
    <row r="1" spans="1:25" s="1" customFormat="1" x14ac:dyDescent="0.3">
      <c r="B1" s="1" t="s">
        <v>0</v>
      </c>
      <c r="C1" s="2">
        <v>2.6</v>
      </c>
      <c r="D1" s="1" t="s">
        <v>1</v>
      </c>
      <c r="V1" s="3"/>
      <c r="W1" s="3"/>
      <c r="X1" s="3"/>
      <c r="Y1" s="3"/>
    </row>
    <row r="2" spans="1:25" s="4" customFormat="1" x14ac:dyDescent="0.3">
      <c r="B2" s="1" t="s">
        <v>2</v>
      </c>
      <c r="C2" s="2">
        <v>2.6</v>
      </c>
      <c r="D2" s="1" t="s">
        <v>3</v>
      </c>
      <c r="V2" s="5"/>
      <c r="W2" s="5"/>
      <c r="X2" s="5"/>
    </row>
    <row r="3" spans="1:25" s="4" customFormat="1" x14ac:dyDescent="0.3">
      <c r="C3" s="2"/>
      <c r="U3" s="6"/>
      <c r="V3" s="5"/>
      <c r="W3" s="5"/>
      <c r="X3" s="5"/>
      <c r="Y3" s="5"/>
    </row>
    <row r="4" spans="1:25" s="15" customFormat="1" ht="21" customHeight="1" x14ac:dyDescent="0.3">
      <c r="A4" s="7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9" t="s">
        <v>6</v>
      </c>
      <c r="R4" s="10"/>
      <c r="S4" s="11"/>
      <c r="T4" s="12"/>
      <c r="U4" s="13"/>
      <c r="V4" s="14"/>
      <c r="W4" s="14"/>
      <c r="X4" s="14"/>
      <c r="Y4" s="14"/>
    </row>
    <row r="5" spans="1:25" ht="3" customHeight="1" x14ac:dyDescent="0.3">
      <c r="A5" s="16"/>
      <c r="B5" s="16"/>
      <c r="C5" s="16"/>
      <c r="D5" s="17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19"/>
      <c r="R5" s="19"/>
      <c r="S5" s="20"/>
      <c r="T5" s="21"/>
      <c r="U5" s="22"/>
      <c r="W5" s="23"/>
      <c r="X5" s="23"/>
      <c r="Y5" s="23"/>
    </row>
    <row r="6" spans="1:25" s="26" customFormat="1" ht="20.25" customHeight="1" x14ac:dyDescent="0.25">
      <c r="A6" s="16"/>
      <c r="B6" s="16"/>
      <c r="C6" s="16"/>
      <c r="D6" s="17"/>
      <c r="E6" s="25" t="s">
        <v>7</v>
      </c>
      <c r="F6" s="7"/>
      <c r="G6" s="8"/>
      <c r="H6" s="25" t="s">
        <v>8</v>
      </c>
      <c r="I6" s="7"/>
      <c r="J6" s="8"/>
      <c r="K6" s="25" t="s">
        <v>9</v>
      </c>
      <c r="L6" s="7"/>
      <c r="M6" s="8"/>
      <c r="N6" s="25" t="s">
        <v>10</v>
      </c>
      <c r="O6" s="7"/>
      <c r="P6" s="8"/>
      <c r="Q6" s="25" t="s">
        <v>7</v>
      </c>
      <c r="R6" s="7"/>
      <c r="S6" s="8"/>
      <c r="T6" s="21"/>
      <c r="U6" s="22"/>
      <c r="V6" s="22"/>
      <c r="W6" s="22"/>
      <c r="X6" s="22"/>
      <c r="Y6" s="22"/>
    </row>
    <row r="7" spans="1:25" s="26" customFormat="1" ht="16.5" customHeight="1" x14ac:dyDescent="0.25">
      <c r="A7" s="16"/>
      <c r="B7" s="16"/>
      <c r="C7" s="16"/>
      <c r="D7" s="17"/>
      <c r="E7" s="27" t="s">
        <v>11</v>
      </c>
      <c r="F7" s="28"/>
      <c r="G7" s="29"/>
      <c r="H7" s="27" t="s">
        <v>12</v>
      </c>
      <c r="I7" s="28"/>
      <c r="J7" s="29"/>
      <c r="K7" s="27" t="s">
        <v>13</v>
      </c>
      <c r="L7" s="28"/>
      <c r="M7" s="29"/>
      <c r="N7" s="27" t="s">
        <v>14</v>
      </c>
      <c r="O7" s="28"/>
      <c r="P7" s="29"/>
      <c r="Q7" s="27" t="s">
        <v>11</v>
      </c>
      <c r="R7" s="28"/>
      <c r="S7" s="29"/>
      <c r="T7" s="30" t="s">
        <v>15</v>
      </c>
      <c r="U7" s="31"/>
      <c r="V7" s="22"/>
    </row>
    <row r="8" spans="1:25" s="26" customFormat="1" ht="18" customHeight="1" x14ac:dyDescent="0.25">
      <c r="A8" s="16"/>
      <c r="B8" s="16"/>
      <c r="C8" s="16"/>
      <c r="D8" s="17"/>
      <c r="E8" s="32" t="s">
        <v>16</v>
      </c>
      <c r="F8" s="33" t="s">
        <v>17</v>
      </c>
      <c r="G8" s="34" t="s">
        <v>18</v>
      </c>
      <c r="H8" s="35" t="s">
        <v>16</v>
      </c>
      <c r="I8" s="33" t="s">
        <v>17</v>
      </c>
      <c r="J8" s="34" t="s">
        <v>18</v>
      </c>
      <c r="K8" s="32" t="s">
        <v>16</v>
      </c>
      <c r="L8" s="33" t="s">
        <v>17</v>
      </c>
      <c r="M8" s="34" t="s">
        <v>18</v>
      </c>
      <c r="N8" s="32" t="s">
        <v>16</v>
      </c>
      <c r="O8" s="33" t="s">
        <v>17</v>
      </c>
      <c r="P8" s="34" t="s">
        <v>18</v>
      </c>
      <c r="Q8" s="32" t="s">
        <v>16</v>
      </c>
      <c r="R8" s="33" t="s">
        <v>17</v>
      </c>
      <c r="S8" s="34" t="s">
        <v>18</v>
      </c>
      <c r="T8" s="30" t="s">
        <v>19</v>
      </c>
      <c r="U8" s="31"/>
      <c r="V8" s="22"/>
    </row>
    <row r="9" spans="1:25" s="26" customFormat="1" ht="16.5" customHeight="1" x14ac:dyDescent="0.25">
      <c r="A9" s="28"/>
      <c r="B9" s="28"/>
      <c r="C9" s="28"/>
      <c r="D9" s="29"/>
      <c r="E9" s="36" t="s">
        <v>20</v>
      </c>
      <c r="F9" s="37" t="s">
        <v>21</v>
      </c>
      <c r="G9" s="38" t="s">
        <v>22</v>
      </c>
      <c r="H9" s="39" t="s">
        <v>20</v>
      </c>
      <c r="I9" s="37" t="s">
        <v>21</v>
      </c>
      <c r="J9" s="38" t="s">
        <v>22</v>
      </c>
      <c r="K9" s="36" t="s">
        <v>20</v>
      </c>
      <c r="L9" s="37" t="s">
        <v>21</v>
      </c>
      <c r="M9" s="38" t="s">
        <v>22</v>
      </c>
      <c r="N9" s="36" t="s">
        <v>20</v>
      </c>
      <c r="O9" s="37" t="s">
        <v>21</v>
      </c>
      <c r="P9" s="38" t="s">
        <v>22</v>
      </c>
      <c r="Q9" s="36" t="s">
        <v>20</v>
      </c>
      <c r="R9" s="37" t="s">
        <v>21</v>
      </c>
      <c r="S9" s="38" t="s">
        <v>22</v>
      </c>
      <c r="T9" s="18"/>
      <c r="U9" s="19"/>
      <c r="V9" s="22"/>
      <c r="W9" s="22"/>
      <c r="X9" s="22"/>
    </row>
    <row r="10" spans="1:25" s="46" customFormat="1" ht="21.75" customHeight="1" x14ac:dyDescent="0.25">
      <c r="A10" s="40" t="s">
        <v>23</v>
      </c>
      <c r="B10" s="40"/>
      <c r="C10" s="40"/>
      <c r="D10" s="41"/>
      <c r="E10" s="42">
        <f>SUM(F10:G10)</f>
        <v>913280.83000000007</v>
      </c>
      <c r="F10" s="43">
        <f>SUM(F11:F15,F19,F23:F24)</f>
        <v>487818.29000000004</v>
      </c>
      <c r="G10" s="43">
        <f>SUM(G11:G15,G19,G23:G24)</f>
        <v>425462.54000000004</v>
      </c>
      <c r="H10" s="42">
        <f>SUM(I10:J10)</f>
        <v>886916.06</v>
      </c>
      <c r="I10" s="43">
        <f>SUM(I11:I15,I19,I23:I24)</f>
        <v>473083.52999999997</v>
      </c>
      <c r="J10" s="43">
        <f>SUM(J11:J15,J19,J23:J24)</f>
        <v>413832.53</v>
      </c>
      <c r="K10" s="42">
        <f>SUM(L10:M10)</f>
        <v>899940.14000000013</v>
      </c>
      <c r="L10" s="43">
        <f>SUM(L11:L15,L19,L23:L24)</f>
        <v>484963.33000000007</v>
      </c>
      <c r="M10" s="43">
        <f>SUM(M11:M15,M19,M23:M24)</f>
        <v>414976.81</v>
      </c>
      <c r="N10" s="42">
        <f>SUM(O10:P10)</f>
        <v>903859.22</v>
      </c>
      <c r="O10" s="43">
        <f>SUM(O11:O15,O19,O23:O24)</f>
        <v>476929.62</v>
      </c>
      <c r="P10" s="43">
        <f>SUM(P11:P15,P19,P23:P24)</f>
        <v>426929.6</v>
      </c>
      <c r="Q10" s="42">
        <f>SUM(R10:S10)</f>
        <v>910470.4</v>
      </c>
      <c r="R10" s="43">
        <f>SUM(R11:R15,R19,R23:R24)</f>
        <v>492974.23000000004</v>
      </c>
      <c r="S10" s="43">
        <f>SUM(S11:S15,S19,S23:S24)</f>
        <v>417496.17</v>
      </c>
      <c r="T10" s="44" t="s">
        <v>20</v>
      </c>
      <c r="U10" s="40"/>
      <c r="V10" s="45"/>
    </row>
    <row r="11" spans="1:25" s="26" customFormat="1" ht="22.5" customHeight="1" x14ac:dyDescent="0.25">
      <c r="A11" s="26" t="s">
        <v>24</v>
      </c>
      <c r="E11" s="47">
        <v>12036.17</v>
      </c>
      <c r="F11" s="47">
        <v>5181.1400000000003</v>
      </c>
      <c r="G11" s="48">
        <v>6855.03</v>
      </c>
      <c r="H11" s="47">
        <v>28332.63</v>
      </c>
      <c r="I11" s="48">
        <v>17360.23</v>
      </c>
      <c r="J11" s="49">
        <v>10972.4</v>
      </c>
      <c r="K11" s="48">
        <v>15803.3</v>
      </c>
      <c r="L11" s="49">
        <v>10482.540000000001</v>
      </c>
      <c r="M11" s="48">
        <v>5320.76</v>
      </c>
      <c r="N11" s="47">
        <v>13758.52</v>
      </c>
      <c r="O11" s="48">
        <v>5887.7</v>
      </c>
      <c r="P11" s="48">
        <v>7870.82</v>
      </c>
      <c r="Q11" s="47">
        <v>13690.8</v>
      </c>
      <c r="R11" s="48">
        <v>8101.84</v>
      </c>
      <c r="S11" s="49">
        <v>5588.96</v>
      </c>
      <c r="T11" s="21" t="s">
        <v>25</v>
      </c>
      <c r="V11" s="22"/>
    </row>
    <row r="12" spans="1:25" s="26" customFormat="1" ht="22.5" customHeight="1" x14ac:dyDescent="0.25">
      <c r="A12" s="26" t="s">
        <v>26</v>
      </c>
      <c r="E12" s="47">
        <v>105772.14</v>
      </c>
      <c r="F12" s="47">
        <v>55207.839999999997</v>
      </c>
      <c r="G12" s="48">
        <v>50564.3</v>
      </c>
      <c r="H12" s="47">
        <v>107847.42</v>
      </c>
      <c r="I12" s="48">
        <v>55637.52</v>
      </c>
      <c r="J12" s="49">
        <v>52209.89</v>
      </c>
      <c r="K12" s="48">
        <v>77079.37</v>
      </c>
      <c r="L12" s="49">
        <v>40405.760000000002</v>
      </c>
      <c r="M12" s="48">
        <v>36673.61</v>
      </c>
      <c r="N12" s="47">
        <v>94701.63</v>
      </c>
      <c r="O12" s="48">
        <v>46596.83</v>
      </c>
      <c r="P12" s="48">
        <v>48104.81</v>
      </c>
      <c r="Q12" s="47">
        <v>102764.57</v>
      </c>
      <c r="R12" s="48">
        <v>56680.44</v>
      </c>
      <c r="S12" s="49">
        <v>46084.14</v>
      </c>
      <c r="T12" s="21" t="s">
        <v>27</v>
      </c>
      <c r="V12" s="22"/>
    </row>
    <row r="13" spans="1:25" s="26" customFormat="1" ht="22.5" customHeight="1" x14ac:dyDescent="0.25">
      <c r="A13" s="26" t="s">
        <v>28</v>
      </c>
      <c r="E13" s="47">
        <v>146213.88</v>
      </c>
      <c r="F13" s="47">
        <v>80916.31</v>
      </c>
      <c r="G13" s="48">
        <v>65297.57</v>
      </c>
      <c r="H13" s="47">
        <v>105675.92</v>
      </c>
      <c r="I13" s="48">
        <v>49797.99</v>
      </c>
      <c r="J13" s="49">
        <v>55877.93</v>
      </c>
      <c r="K13" s="48">
        <v>119631.1</v>
      </c>
      <c r="L13" s="49">
        <v>68995.59</v>
      </c>
      <c r="M13" s="48">
        <v>50635.51</v>
      </c>
      <c r="N13" s="47">
        <v>144562.54</v>
      </c>
      <c r="O13" s="48">
        <v>91667.95</v>
      </c>
      <c r="P13" s="48">
        <v>52894.59</v>
      </c>
      <c r="Q13" s="47">
        <v>135005.14000000001</v>
      </c>
      <c r="R13" s="48">
        <v>79018.149999999994</v>
      </c>
      <c r="S13" s="49">
        <v>55986.99</v>
      </c>
      <c r="T13" s="21" t="s">
        <v>29</v>
      </c>
      <c r="V13" s="22"/>
    </row>
    <row r="14" spans="1:25" s="26" customFormat="1" ht="22.5" customHeight="1" x14ac:dyDescent="0.25">
      <c r="A14" s="26" t="s">
        <v>30</v>
      </c>
      <c r="E14" s="47">
        <v>166516.44</v>
      </c>
      <c r="F14" s="47">
        <v>96177.06</v>
      </c>
      <c r="G14" s="48">
        <v>70339.38</v>
      </c>
      <c r="H14" s="47">
        <v>154110.09</v>
      </c>
      <c r="I14" s="48">
        <v>95224.14</v>
      </c>
      <c r="J14" s="49">
        <v>58885.95</v>
      </c>
      <c r="K14" s="48">
        <v>172066.52</v>
      </c>
      <c r="L14" s="49">
        <v>102360.38</v>
      </c>
      <c r="M14" s="48">
        <v>69706.14</v>
      </c>
      <c r="N14" s="47">
        <v>176973.14</v>
      </c>
      <c r="O14" s="48">
        <v>93803.520000000004</v>
      </c>
      <c r="P14" s="48">
        <v>83169.62</v>
      </c>
      <c r="Q14" s="47">
        <v>179375.6</v>
      </c>
      <c r="R14" s="48">
        <v>105198.58</v>
      </c>
      <c r="S14" s="49">
        <v>74177.02</v>
      </c>
      <c r="T14" s="21" t="s">
        <v>31</v>
      </c>
      <c r="V14" s="22"/>
    </row>
    <row r="15" spans="1:25" s="26" customFormat="1" ht="22.5" customHeight="1" x14ac:dyDescent="0.25">
      <c r="A15" s="26" t="s">
        <v>32</v>
      </c>
      <c r="E15" s="47">
        <v>215567.31</v>
      </c>
      <c r="F15" s="47">
        <v>120538.03</v>
      </c>
      <c r="G15" s="47">
        <v>95029.28</v>
      </c>
      <c r="H15" s="47">
        <v>231641.09000000003</v>
      </c>
      <c r="I15" s="47">
        <v>128437.76999999999</v>
      </c>
      <c r="J15" s="47">
        <v>103203.32</v>
      </c>
      <c r="K15" s="48">
        <v>209280.36</v>
      </c>
      <c r="L15" s="47">
        <v>111090.01999999999</v>
      </c>
      <c r="M15" s="47">
        <v>98190.36</v>
      </c>
      <c r="N15" s="47">
        <v>183480.5</v>
      </c>
      <c r="O15" s="47">
        <v>100378.77</v>
      </c>
      <c r="P15" s="47">
        <v>83101.73000000001</v>
      </c>
      <c r="Q15" s="47">
        <v>193839.71</v>
      </c>
      <c r="R15" s="47">
        <v>106417.03</v>
      </c>
      <c r="S15" s="47">
        <v>87422.68</v>
      </c>
      <c r="T15" s="21" t="s">
        <v>33</v>
      </c>
      <c r="V15" s="22"/>
    </row>
    <row r="16" spans="1:25" s="26" customFormat="1" ht="21" customHeight="1" x14ac:dyDescent="0.25">
      <c r="B16" s="26" t="s">
        <v>34</v>
      </c>
      <c r="E16" s="47">
        <v>169341.04</v>
      </c>
      <c r="F16" s="47">
        <v>91946.4</v>
      </c>
      <c r="G16" s="48">
        <v>77394.64</v>
      </c>
      <c r="H16" s="47">
        <v>186979.67</v>
      </c>
      <c r="I16" s="48">
        <v>102409.59</v>
      </c>
      <c r="J16" s="49">
        <v>84570.08</v>
      </c>
      <c r="K16" s="48">
        <v>169570.05</v>
      </c>
      <c r="L16" s="49">
        <v>86256.2</v>
      </c>
      <c r="M16" s="48">
        <v>83313.86</v>
      </c>
      <c r="N16" s="47">
        <v>142517.38</v>
      </c>
      <c r="O16" s="48">
        <v>72347.72</v>
      </c>
      <c r="P16" s="48">
        <v>70169.66</v>
      </c>
      <c r="Q16" s="47">
        <v>155841.44</v>
      </c>
      <c r="R16" s="48">
        <v>81467.009999999995</v>
      </c>
      <c r="S16" s="49">
        <v>74374.429999999993</v>
      </c>
      <c r="T16" s="21"/>
      <c r="U16" s="22" t="s">
        <v>35</v>
      </c>
      <c r="V16" s="22"/>
    </row>
    <row r="17" spans="1:24" s="26" customFormat="1" ht="21" customHeight="1" x14ac:dyDescent="0.25">
      <c r="B17" s="26" t="s">
        <v>36</v>
      </c>
      <c r="E17" s="47">
        <v>46226.27</v>
      </c>
      <c r="F17" s="47">
        <v>28591.63</v>
      </c>
      <c r="G17" s="48">
        <v>17634.64</v>
      </c>
      <c r="H17" s="47">
        <v>44661.42</v>
      </c>
      <c r="I17" s="48">
        <v>26028.18</v>
      </c>
      <c r="J17" s="49">
        <v>18633.240000000002</v>
      </c>
      <c r="K17" s="48">
        <v>39710.31</v>
      </c>
      <c r="L17" s="49">
        <v>24833.82</v>
      </c>
      <c r="M17" s="48">
        <v>14876.5</v>
      </c>
      <c r="N17" s="47">
        <v>40963.120000000003</v>
      </c>
      <c r="O17" s="48">
        <v>28031.05</v>
      </c>
      <c r="P17" s="48">
        <v>12932.07</v>
      </c>
      <c r="Q17" s="47">
        <v>37998.269999999997</v>
      </c>
      <c r="R17" s="48">
        <v>24950.02</v>
      </c>
      <c r="S17" s="49">
        <v>13048.25</v>
      </c>
      <c r="T17" s="21"/>
      <c r="U17" s="22" t="s">
        <v>37</v>
      </c>
      <c r="V17" s="22"/>
    </row>
    <row r="18" spans="1:24" s="26" customFormat="1" ht="21" customHeight="1" x14ac:dyDescent="0.25">
      <c r="B18" s="26" t="s">
        <v>38</v>
      </c>
      <c r="E18" s="47">
        <v>0</v>
      </c>
      <c r="F18" s="47">
        <v>0</v>
      </c>
      <c r="G18" s="48">
        <v>0</v>
      </c>
      <c r="H18" s="47">
        <v>0</v>
      </c>
      <c r="I18" s="48">
        <v>0</v>
      </c>
      <c r="J18" s="49">
        <v>0</v>
      </c>
      <c r="K18" s="48">
        <v>0</v>
      </c>
      <c r="L18" s="49">
        <v>0</v>
      </c>
      <c r="M18" s="48">
        <v>0</v>
      </c>
      <c r="N18" s="47">
        <v>0</v>
      </c>
      <c r="O18" s="48">
        <v>0</v>
      </c>
      <c r="P18" s="48">
        <v>0</v>
      </c>
      <c r="Q18" s="47">
        <v>0</v>
      </c>
      <c r="R18" s="48">
        <v>0</v>
      </c>
      <c r="S18" s="49">
        <v>0</v>
      </c>
      <c r="T18" s="21"/>
      <c r="U18" s="22" t="s">
        <v>39</v>
      </c>
      <c r="V18" s="22"/>
    </row>
    <row r="19" spans="1:24" s="26" customFormat="1" ht="22.5" customHeight="1" x14ac:dyDescent="0.25">
      <c r="A19" s="26" t="s">
        <v>40</v>
      </c>
      <c r="E19" s="47">
        <v>260906.85</v>
      </c>
      <c r="F19" s="47">
        <v>125857.83</v>
      </c>
      <c r="G19" s="47">
        <v>135049.02000000002</v>
      </c>
      <c r="H19" s="47">
        <v>243865.85</v>
      </c>
      <c r="I19" s="47">
        <v>117207.46999999999</v>
      </c>
      <c r="J19" s="47">
        <v>126658.38999999998</v>
      </c>
      <c r="K19" s="48">
        <v>286635.04000000004</v>
      </c>
      <c r="L19" s="47">
        <v>140643.22000000003</v>
      </c>
      <c r="M19" s="47">
        <v>145991.82</v>
      </c>
      <c r="N19" s="47">
        <v>283577.33</v>
      </c>
      <c r="O19" s="47">
        <v>134480.08999999997</v>
      </c>
      <c r="P19" s="47">
        <v>149097.24</v>
      </c>
      <c r="Q19" s="47">
        <v>283093.93999999994</v>
      </c>
      <c r="R19" s="47">
        <v>135378.25999999998</v>
      </c>
      <c r="S19" s="47">
        <v>147715.66999999998</v>
      </c>
      <c r="T19" s="21" t="s">
        <v>41</v>
      </c>
      <c r="V19" s="22"/>
    </row>
    <row r="20" spans="1:24" s="26" customFormat="1" ht="21" customHeight="1" x14ac:dyDescent="0.25">
      <c r="B20" s="26" t="s">
        <v>42</v>
      </c>
      <c r="E20" s="47">
        <v>202892.92</v>
      </c>
      <c r="F20" s="47">
        <v>89459.85</v>
      </c>
      <c r="G20" s="48">
        <v>113433.07</v>
      </c>
      <c r="H20" s="47">
        <v>185047.04000000001</v>
      </c>
      <c r="I20" s="48">
        <v>77891.48</v>
      </c>
      <c r="J20" s="49">
        <v>107155.56</v>
      </c>
      <c r="K20" s="48">
        <v>204367.42</v>
      </c>
      <c r="L20" s="49">
        <v>97738.880000000005</v>
      </c>
      <c r="M20" s="48">
        <v>106628.54</v>
      </c>
      <c r="N20" s="47">
        <v>192179.41</v>
      </c>
      <c r="O20" s="48">
        <v>81119.929999999993</v>
      </c>
      <c r="P20" s="48">
        <v>111059.48</v>
      </c>
      <c r="Q20" s="47">
        <v>187456.96</v>
      </c>
      <c r="R20" s="48">
        <v>75354.259999999995</v>
      </c>
      <c r="S20" s="49">
        <v>112102.69</v>
      </c>
      <c r="T20" s="21"/>
      <c r="U20" s="26" t="s">
        <v>43</v>
      </c>
      <c r="V20" s="22"/>
    </row>
    <row r="21" spans="1:24" s="26" customFormat="1" ht="21" customHeight="1" x14ac:dyDescent="0.25">
      <c r="B21" s="26" t="s">
        <v>44</v>
      </c>
      <c r="E21" s="47">
        <v>49241.74</v>
      </c>
      <c r="F21" s="47">
        <v>35183.449999999997</v>
      </c>
      <c r="G21" s="48">
        <v>14058.29</v>
      </c>
      <c r="H21" s="47">
        <v>52444.54</v>
      </c>
      <c r="I21" s="48">
        <v>37417.589999999997</v>
      </c>
      <c r="J21" s="49">
        <v>15026.96</v>
      </c>
      <c r="K21" s="48">
        <v>68772.25</v>
      </c>
      <c r="L21" s="49">
        <v>40912.14</v>
      </c>
      <c r="M21" s="48">
        <v>27860.11</v>
      </c>
      <c r="N21" s="47">
        <v>78787.649999999994</v>
      </c>
      <c r="O21" s="48">
        <v>51167.3</v>
      </c>
      <c r="P21" s="48">
        <v>27620.35</v>
      </c>
      <c r="Q21" s="47">
        <v>90627.75</v>
      </c>
      <c r="R21" s="48">
        <v>59596.23</v>
      </c>
      <c r="S21" s="49">
        <v>31031.52</v>
      </c>
      <c r="T21" s="21"/>
      <c r="U21" s="26" t="s">
        <v>45</v>
      </c>
      <c r="V21" s="22"/>
    </row>
    <row r="22" spans="1:24" s="26" customFormat="1" ht="21" customHeight="1" x14ac:dyDescent="0.25">
      <c r="B22" s="26" t="s">
        <v>38</v>
      </c>
      <c r="E22" s="47">
        <v>8772.19</v>
      </c>
      <c r="F22" s="47">
        <v>1214.53</v>
      </c>
      <c r="G22" s="48">
        <v>7557.66</v>
      </c>
      <c r="H22" s="47">
        <v>6374.27</v>
      </c>
      <c r="I22" s="48">
        <v>1898.4</v>
      </c>
      <c r="J22" s="49">
        <v>4475.87</v>
      </c>
      <c r="K22" s="48">
        <v>13495.37</v>
      </c>
      <c r="L22" s="49">
        <v>1992.2</v>
      </c>
      <c r="M22" s="48">
        <v>11503.17</v>
      </c>
      <c r="N22" s="47">
        <v>12610.27</v>
      </c>
      <c r="O22" s="48">
        <v>2192.86</v>
      </c>
      <c r="P22" s="48">
        <v>10417.41</v>
      </c>
      <c r="Q22" s="47">
        <v>5009.2299999999996</v>
      </c>
      <c r="R22" s="48">
        <v>427.77</v>
      </c>
      <c r="S22" s="49">
        <v>4581.46</v>
      </c>
      <c r="T22" s="21"/>
      <c r="U22" s="26" t="s">
        <v>39</v>
      </c>
      <c r="V22" s="22"/>
    </row>
    <row r="23" spans="1:24" s="26" customFormat="1" ht="22.5" customHeight="1" x14ac:dyDescent="0.25">
      <c r="A23" s="26" t="s">
        <v>46</v>
      </c>
      <c r="E23" s="47">
        <v>0</v>
      </c>
      <c r="F23" s="47">
        <v>0</v>
      </c>
      <c r="G23" s="48">
        <v>0</v>
      </c>
      <c r="H23" s="47">
        <v>0</v>
      </c>
      <c r="I23" s="48">
        <v>0</v>
      </c>
      <c r="J23" s="49">
        <v>0</v>
      </c>
      <c r="K23" s="48">
        <v>0</v>
      </c>
      <c r="L23" s="49">
        <v>0</v>
      </c>
      <c r="M23" s="48">
        <v>0</v>
      </c>
      <c r="N23" s="47">
        <v>0</v>
      </c>
      <c r="O23" s="48">
        <v>0</v>
      </c>
      <c r="P23" s="48">
        <v>0</v>
      </c>
      <c r="Q23" s="47">
        <v>0</v>
      </c>
      <c r="R23" s="48">
        <v>0</v>
      </c>
      <c r="S23" s="49">
        <v>0</v>
      </c>
      <c r="T23" s="21" t="s">
        <v>47</v>
      </c>
      <c r="V23" s="22"/>
    </row>
    <row r="24" spans="1:24" s="26" customFormat="1" ht="22.5" customHeight="1" x14ac:dyDescent="0.25">
      <c r="A24" s="26" t="s">
        <v>48</v>
      </c>
      <c r="E24" s="47">
        <v>6268.05</v>
      </c>
      <c r="F24" s="47">
        <v>3940.08</v>
      </c>
      <c r="G24" s="48">
        <v>2327.96</v>
      </c>
      <c r="H24" s="47">
        <v>15443.06</v>
      </c>
      <c r="I24" s="48">
        <v>9418.41</v>
      </c>
      <c r="J24" s="49">
        <v>6024.65</v>
      </c>
      <c r="K24" s="48">
        <v>19444.43</v>
      </c>
      <c r="L24" s="49">
        <v>10985.82</v>
      </c>
      <c r="M24" s="48">
        <v>8458.61</v>
      </c>
      <c r="N24" s="47">
        <v>6805.55</v>
      </c>
      <c r="O24" s="48">
        <v>4114.76</v>
      </c>
      <c r="P24" s="48">
        <v>2690.79</v>
      </c>
      <c r="Q24" s="47">
        <v>2700.64</v>
      </c>
      <c r="R24" s="48">
        <v>2179.9299999999998</v>
      </c>
      <c r="S24" s="49">
        <v>520.71</v>
      </c>
      <c r="T24" s="21" t="s">
        <v>49</v>
      </c>
      <c r="V24" s="22"/>
    </row>
    <row r="25" spans="1:24" s="26" customFormat="1" ht="3" customHeight="1" x14ac:dyDescent="0.25">
      <c r="A25" s="19"/>
      <c r="B25" s="19"/>
      <c r="C25" s="19"/>
      <c r="D25" s="19"/>
      <c r="E25" s="18"/>
      <c r="F25" s="50"/>
      <c r="G25" s="20"/>
      <c r="H25" s="19"/>
      <c r="I25" s="50"/>
      <c r="J25" s="19"/>
      <c r="K25" s="50"/>
      <c r="L25" s="19"/>
      <c r="M25" s="50"/>
      <c r="N25" s="19"/>
      <c r="O25" s="50"/>
      <c r="P25" s="19"/>
      <c r="Q25" s="50"/>
      <c r="R25" s="50"/>
      <c r="S25" s="20"/>
      <c r="T25" s="18"/>
      <c r="U25" s="19"/>
      <c r="V25" s="22"/>
      <c r="W25" s="22"/>
      <c r="X25" s="22"/>
    </row>
    <row r="26" spans="1:24" s="26" customFormat="1" ht="3" customHeight="1" x14ac:dyDescent="0.25">
      <c r="S26" s="22"/>
      <c r="T26" s="22"/>
      <c r="V26" s="22"/>
      <c r="W26" s="22"/>
      <c r="X26" s="22"/>
    </row>
    <row r="27" spans="1:24" s="26" customFormat="1" ht="15.75" x14ac:dyDescent="0.25">
      <c r="B27" s="51" t="s">
        <v>50</v>
      </c>
      <c r="C27" s="52" t="s">
        <v>51</v>
      </c>
    </row>
    <row r="28" spans="1:24" s="26" customFormat="1" ht="15.75" x14ac:dyDescent="0.25">
      <c r="B28" s="51" t="s">
        <v>52</v>
      </c>
      <c r="C28" s="52" t="s">
        <v>53</v>
      </c>
    </row>
    <row r="29" spans="1:24" s="26" customFormat="1" ht="15.75" x14ac:dyDescent="0.25">
      <c r="V29" s="22"/>
    </row>
    <row r="30" spans="1:24" s="26" customFormat="1" ht="15.75" x14ac:dyDescent="0.25">
      <c r="V30" s="22"/>
    </row>
    <row r="31" spans="1:24" s="26" customFormat="1" ht="15.75" x14ac:dyDescent="0.25">
      <c r="V31" s="22"/>
    </row>
    <row r="33" spans="3:3" x14ac:dyDescent="0.3">
      <c r="C33" s="24" t="s">
        <v>54</v>
      </c>
    </row>
  </sheetData>
  <mergeCells count="17">
    <mergeCell ref="K7:M7"/>
    <mergeCell ref="N7:P7"/>
    <mergeCell ref="Q7:S7"/>
    <mergeCell ref="T7:U7"/>
    <mergeCell ref="T8:U8"/>
    <mergeCell ref="A10:D10"/>
    <mergeCell ref="T10:U10"/>
    <mergeCell ref="A4:D9"/>
    <mergeCell ref="E4:P4"/>
    <mergeCell ref="Q4:S4"/>
    <mergeCell ref="E6:G6"/>
    <mergeCell ref="H6:J6"/>
    <mergeCell ref="K6:M6"/>
    <mergeCell ref="N6:P6"/>
    <mergeCell ref="Q6:S6"/>
    <mergeCell ref="E7:G7"/>
    <mergeCell ref="H7:J7"/>
  </mergeCells>
  <pageMargins left="0.75" right="0.75" top="0.8" bottom="0.5" header="0.51180993000874886" footer="0.5118099300087488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2016-10-04T10:15:55Z</dcterms:created>
  <dcterms:modified xsi:type="dcterms:W3CDTF">2016-10-04T10:16:03Z</dcterms:modified>
</cp:coreProperties>
</file>