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<sst xmlns="http://schemas.openxmlformats.org/spreadsheetml/2006/main" count="28" uniqueCount="20">
  <si>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</si>
  <si>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</si>
  <si>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</si>
  <si>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</si>
  <si>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</si>
  <si>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</si>
  <si>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</si>
  <si>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</si>
  <si>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</si>
  <si>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</si>
  <si>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</si>
  <si>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</si>
  <si>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</si>
  <si>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</si>
  <si>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</si>
  <si>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</si>
  <si>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</si>
  <si>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</si>
  <si>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ไตรมาสที่ 4/2559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</si>
  <si>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11/2559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</si>
</sst>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zoomScaleSheetLayoutView="96" workbookViewId="0">
      <selection activeCell="I8" sqref="I8"/>
    </sheetView>
  </sheetViews>
  <sheetFormatPr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2" customFormat="1" ht="30.75" customHeight="1">
      <c r="A1" s="43" t="s">
        <v>19</v>
      </c>
      <c r="B1" s="3"/>
      <c r="C1" s="3"/>
      <c r="D1" s="3"/>
    </row>
    <row r="2" spans="1:9" s="42" customFormat="1" ht="18.75" hidden="1" customHeight="1">
      <c r="A2" s="43" t="s">
        <v>18</v>
      </c>
      <c r="B2" s="3"/>
      <c r="C2" s="3"/>
      <c r="D2" s="3"/>
    </row>
    <row r="3" spans="1:9" s="42" customFormat="1" ht="6" customHeight="1">
      <c r="B3" s="3"/>
      <c r="C3" s="3"/>
      <c r="D3" s="3"/>
    </row>
    <row r="4" spans="1:9" s="35" customFormat="1" ht="27.95" customHeight="1">
      <c r="A4" s="41" t="s">
        <v>17</v>
      </c>
      <c r="B4" s="40" t="s">
        <v>16</v>
      </c>
      <c r="C4" s="40"/>
      <c r="D4" s="40"/>
      <c r="E4" s="39"/>
    </row>
    <row r="5" spans="1:9" s="35" customFormat="1" ht="27.95" customHeight="1">
      <c r="A5" s="38"/>
      <c r="B5" s="37" t="s">
        <v>15</v>
      </c>
      <c r="C5" s="37" t="s">
        <v>14</v>
      </c>
      <c r="D5" s="37" t="s">
        <v>13</v>
      </c>
      <c r="E5" s="36"/>
    </row>
    <row r="6" spans="1:9" s="20" customFormat="1" ht="30.75" customHeight="1">
      <c r="A6" s="27" t="s">
        <v>9</v>
      </c>
      <c r="B6" s="34">
        <v>286371.57</v>
      </c>
      <c r="C6" s="34">
        <v>161532.66</v>
      </c>
      <c r="D6" s="34">
        <v>124838.9</v>
      </c>
      <c r="E6" s="23"/>
      <c r="G6" s="25"/>
      <c r="H6" s="25"/>
      <c r="I6" s="25"/>
    </row>
    <row r="7" spans="1:9" s="20" customFormat="1" ht="30" customHeight="1">
      <c r="A7" s="7" t="s">
        <v>8</v>
      </c>
      <c r="B7" s="30">
        <v>2418.89</v>
      </c>
      <c r="C7" s="30">
        <v>1193.92</v>
      </c>
      <c r="D7" s="30">
        <v>1224.97</v>
      </c>
      <c r="E7" s="23"/>
      <c r="F7" s="20" t="s">
        <v>12</v>
      </c>
      <c r="G7" s="25"/>
      <c r="H7" s="25"/>
      <c r="I7" s="25"/>
    </row>
    <row r="8" spans="1:9" s="16" customFormat="1" ht="30" customHeight="1">
      <c r="A8" s="14" t="s">
        <v>7</v>
      </c>
      <c r="B8" s="30">
        <v>2639.63</v>
      </c>
      <c r="C8" s="30">
        <v>1703.33</v>
      </c>
      <c r="D8" s="30">
        <v>936.3</v>
      </c>
      <c r="E8" s="17"/>
      <c r="G8" s="25"/>
      <c r="H8" s="25"/>
      <c r="I8" s="25"/>
    </row>
    <row r="9" spans="1:9" s="16" customFormat="1" ht="30" customHeight="1">
      <c r="A9" s="19" t="s">
        <v>6</v>
      </c>
      <c r="B9" s="30">
        <v>10547.26</v>
      </c>
      <c r="C9" s="30">
        <v>6529.9</v>
      </c>
      <c r="D9" s="30">
        <v>4017.36</v>
      </c>
      <c r="E9" s="17"/>
      <c r="F9" s="33"/>
      <c r="G9" s="32"/>
      <c r="H9" s="32"/>
      <c r="I9" s="32"/>
    </row>
    <row r="10" spans="1:9" s="16" customFormat="1" ht="30" customHeight="1">
      <c r="A10" s="14" t="s">
        <v>11</v>
      </c>
      <c r="B10" s="30">
        <v>20395.560000000001</v>
      </c>
      <c r="C10" s="30">
        <v>10770.96</v>
      </c>
      <c r="D10" s="30">
        <v>9624.6</v>
      </c>
      <c r="E10" s="17"/>
      <c r="G10" s="31"/>
      <c r="H10" s="31"/>
      <c r="I10" s="31"/>
    </row>
    <row r="11" spans="1:9" s="16" customFormat="1" ht="30" customHeight="1">
      <c r="A11" s="14" t="s">
        <v>4</v>
      </c>
      <c r="B11" s="30">
        <v>16399.55</v>
      </c>
      <c r="C11" s="30">
        <v>11495.8</v>
      </c>
      <c r="D11" s="30">
        <v>4903.75</v>
      </c>
      <c r="E11" s="17"/>
      <c r="G11" s="25"/>
      <c r="H11" s="25"/>
      <c r="I11" s="25"/>
    </row>
    <row r="12" spans="1:9" s="7" customFormat="1" ht="30" customHeight="1">
      <c r="A12" s="14" t="s">
        <v>3</v>
      </c>
      <c r="B12" s="30">
        <v>23970.98</v>
      </c>
      <c r="C12" s="30">
        <v>10856.05</v>
      </c>
      <c r="D12" s="30">
        <v>13114.93</v>
      </c>
      <c r="E12" s="8"/>
      <c r="F12" s="29"/>
      <c r="G12" s="32"/>
      <c r="H12" s="32"/>
      <c r="I12" s="32"/>
    </row>
    <row r="13" spans="1:9" s="7" customFormat="1" ht="30" customHeight="1">
      <c r="A13" s="14" t="s">
        <v>2</v>
      </c>
      <c r="B13" s="30">
        <v>100874.66</v>
      </c>
      <c r="C13" s="30">
        <v>58617.23</v>
      </c>
      <c r="D13" s="30">
        <v>42257.43</v>
      </c>
      <c r="E13" s="8"/>
      <c r="G13" s="31"/>
      <c r="H13" s="31"/>
      <c r="I13" s="31"/>
    </row>
    <row r="14" spans="1:9" s="7" customFormat="1" ht="30" customHeight="1">
      <c r="A14" s="13" t="s">
        <v>1</v>
      </c>
      <c r="B14" s="30">
        <v>109125.04</v>
      </c>
      <c r="C14" s="30">
        <v>60365.47</v>
      </c>
      <c r="D14" s="30">
        <v>48759.57</v>
      </c>
      <c r="E14" s="8"/>
      <c r="F14" s="29"/>
      <c r="G14" s="25"/>
      <c r="H14" s="25"/>
      <c r="I14" s="25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0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3"/>
      <c r="F16" s="22"/>
      <c r="G16" s="25"/>
      <c r="H16" s="24"/>
      <c r="I16" s="21"/>
    </row>
    <row r="17" spans="1:13" s="20" customFormat="1" ht="30" customHeight="1">
      <c r="A17" s="7" t="s">
        <v>8</v>
      </c>
      <c r="B17" s="12">
        <v>0.9</v>
      </c>
      <c r="C17" s="12">
        <f>ROUND(C7*100/$C$6,1)</f>
        <v>0.7</v>
      </c>
      <c r="D17" s="12">
        <f>ROUND(D7*100/$D$6,1)</f>
        <v>1</v>
      </c>
      <c r="E17" s="23"/>
      <c r="F17" s="22"/>
      <c r="G17" s="12"/>
      <c r="H17" s="12"/>
      <c r="I17" s="12"/>
      <c r="J17" s="21"/>
    </row>
    <row r="18" spans="1:13" s="16" customFormat="1" ht="30" customHeight="1">
      <c r="A18" s="14" t="s">
        <v>7</v>
      </c>
      <c r="B18" s="12">
        <f>ROUND(B8*100/$B$6,1)</f>
        <v>0.9</v>
      </c>
      <c r="C18" s="12">
        <f>ROUND(C8*100/$C$6,1)</f>
        <v>1.1000000000000001</v>
      </c>
      <c r="D18" s="12">
        <f>ROUND(D8*100/$D$6,1)</f>
        <v>0.8</v>
      </c>
      <c r="E18" s="17"/>
      <c r="G18" s="12"/>
      <c r="H18" s="12"/>
      <c r="I18" s="12"/>
    </row>
    <row r="19" spans="1:13" s="16" customFormat="1" ht="30" customHeight="1">
      <c r="A19" s="19" t="s">
        <v>6</v>
      </c>
      <c r="B19" s="12">
        <f>ROUND(B9*100/$B$6,1)</f>
        <v>3.7</v>
      </c>
      <c r="C19" s="12">
        <f>ROUND(C9*100/$C$6,1)</f>
        <v>4</v>
      </c>
      <c r="D19" s="12">
        <f>ROUND(D9*100/$D$6,1)</f>
        <v>3.2</v>
      </c>
      <c r="E19" s="17"/>
      <c r="F19" s="18"/>
      <c r="G19" s="12"/>
      <c r="H19" s="12"/>
      <c r="I19" s="12"/>
      <c r="K19" s="18"/>
      <c r="L19" s="18"/>
      <c r="M19" s="18"/>
    </row>
    <row r="20" spans="1:13" s="16" customFormat="1" ht="30" customHeight="1">
      <c r="A20" s="14" t="s">
        <v>5</v>
      </c>
      <c r="B20" s="12">
        <f>ROUND(B10*100/$B$6,1)</f>
        <v>7.1</v>
      </c>
      <c r="C20" s="12">
        <f>ROUND(C10*100/$C$6,1)</f>
        <v>6.7</v>
      </c>
      <c r="D20" s="12">
        <f>ROUND(D10*100/$D$6,1)</f>
        <v>7.7</v>
      </c>
      <c r="E20" s="17"/>
      <c r="F20" s="18"/>
      <c r="G20" s="12"/>
      <c r="H20" s="12"/>
      <c r="I20" s="12"/>
    </row>
    <row r="21" spans="1:13" s="16" customFormat="1" ht="30" customHeight="1">
      <c r="A21" s="14" t="s">
        <v>4</v>
      </c>
      <c r="B21" s="12">
        <f>ROUND(B11*100/$B$6,1)</f>
        <v>5.7</v>
      </c>
      <c r="C21" s="12">
        <f>ROUND(C11*100/$C$6,1)</f>
        <v>7.1</v>
      </c>
      <c r="D21" s="12">
        <f>ROUND(D11*100/$D$6,1)</f>
        <v>3.9</v>
      </c>
      <c r="E21" s="17"/>
      <c r="G21" s="12"/>
      <c r="H21" s="12"/>
      <c r="I21" s="12"/>
    </row>
    <row r="22" spans="1:13" s="7" customFormat="1" ht="30" customHeight="1">
      <c r="A22" s="14" t="s">
        <v>3</v>
      </c>
      <c r="B22" s="12">
        <f>ROUND(B12*100/$B$6,1)</f>
        <v>8.4</v>
      </c>
      <c r="C22" s="12">
        <f>ROUND(C12*100/$C$6,1)</f>
        <v>6.7</v>
      </c>
      <c r="D22" s="12">
        <f>ROUND(D12*100/$D$6,1)</f>
        <v>10.5</v>
      </c>
      <c r="E22" s="8"/>
      <c r="F22" s="15"/>
      <c r="G22" s="12"/>
      <c r="H22" s="12"/>
      <c r="I22" s="12"/>
      <c r="K22" s="15"/>
      <c r="L22" s="15"/>
      <c r="M22" s="15"/>
    </row>
    <row r="23" spans="1:13" s="7" customFormat="1" ht="30" customHeight="1">
      <c r="A23" s="14" t="s">
        <v>2</v>
      </c>
      <c r="B23" s="12">
        <f>ROUND(B13*100/$B$6,1)</f>
        <v>35.200000000000003</v>
      </c>
      <c r="C23" s="12">
        <f>ROUND(C13*100/$C$6,1)</f>
        <v>36.299999999999997</v>
      </c>
      <c r="D23" s="12">
        <f>ROUND(D13*100/$D$6,1)</f>
        <v>33.799999999999997</v>
      </c>
      <c r="E23" s="8"/>
      <c r="G23" s="12"/>
      <c r="H23" s="12"/>
      <c r="I23" s="12"/>
    </row>
    <row r="24" spans="1:13" s="8" customFormat="1" ht="30" customHeight="1">
      <c r="A24" s="13" t="s">
        <v>1</v>
      </c>
      <c r="B24" s="12">
        <f>ROUND(B14*100/$B$6,1)</f>
        <v>38.1</v>
      </c>
      <c r="C24" s="12">
        <f>ROUND(C14*100/$C$6,1)</f>
        <v>37.4</v>
      </c>
      <c r="D24" s="12">
        <f>ROUND(D14*100/$D$6,1)</f>
        <v>39.1</v>
      </c>
      <c r="G24" s="12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2017-11-15T02:43:27Z</dcterms:created>
  <dcterms:modified xsi:type="dcterms:W3CDTF">2017-11-15T02:43:38Z</dcterms:modified>
</cp:coreProperties>
</file>