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44525"/>
</workbook>
</file>

<file path=xl/calcChain.xml><?xml version="1.0" encoding="utf-8"?>
<calcChain xmlns="http://schemas.openxmlformats.org/spreadsheetml/2006/main">
  <c r="B8" i="3"/>
  <c r="B9" l="1"/>
  <c r="B10"/>
  <c r="B11"/>
  <c r="B12"/>
  <c r="B13"/>
  <c r="B14"/>
  <c r="B15"/>
  <c r="D6"/>
  <c r="D25" s="1"/>
  <c r="C6"/>
  <c r="C19" s="1"/>
  <c r="E19"/>
  <c r="E20"/>
  <c r="E21"/>
  <c r="E22"/>
  <c r="E23"/>
  <c r="E25"/>
  <c r="E26"/>
  <c r="D20" l="1"/>
  <c r="D22"/>
  <c r="C25"/>
  <c r="C21"/>
  <c r="C24"/>
  <c r="C23"/>
  <c r="C26"/>
  <c r="C22"/>
  <c r="B6"/>
  <c r="D26"/>
  <c r="D24"/>
  <c r="J23" s="1"/>
  <c r="D19"/>
  <c r="D21"/>
  <c r="D23"/>
  <c r="I23" l="1"/>
  <c r="C17"/>
  <c r="B26"/>
  <c r="B23"/>
  <c r="B22"/>
  <c r="B20"/>
  <c r="B19"/>
  <c r="B24"/>
  <c r="B21"/>
  <c r="B25"/>
  <c r="D17"/>
  <c r="H23" l="1"/>
  <c r="B17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<sst xmlns="http://schemas.openxmlformats.org/spreadsheetml/2006/main" count="28" uniqueCount="19">
  <si>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</si>
  <si>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</si>
  <si>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</si>
  <si>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</si>
  <si>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-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</si>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</sst>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1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91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0" fontId="7" fillId="0" borderId="0" xfId="0" applyNumberFormat="1" applyFont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90" fontId="8" fillId="0" borderId="0" xfId="0" applyNumberFormat="1" applyFont="1" applyAlignment="1">
      <alignment horizontal="left" vertical="center"/>
    </xf>
    <xf numFmtId="190" fontId="8" fillId="0" borderId="0" xfId="0" applyNumberFormat="1" applyFont="1" applyAlignment="1">
      <alignment vertical="center"/>
    </xf>
    <xf numFmtId="190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90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8" fillId="0" borderId="0" xfId="0" quotePrefix="1" applyNumberFormat="1" applyFont="1" applyAlignment="1">
      <alignment horizontal="right" vertical="center"/>
    </xf>
    <xf numFmtId="190" fontId="8" fillId="0" borderId="0" xfId="0" quotePrefix="1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9"/>
  <sheetViews>
    <sheetView tabSelected="1" zoomScaleSheetLayoutView="100" workbookViewId="0">
      <selection activeCell="G4" sqref="G4"/>
    </sheetView>
  </sheetViews>
  <sheetFormatPr defaultRowHeight="30.75" customHeight="1"/>
  <cols>
    <col min="1" max="1" width="33.7109375" style="3" customWidth="1"/>
    <col min="2" max="3" width="17.28515625" style="3" customWidth="1"/>
    <col min="4" max="4" width="17.140625" style="3" customWidth="1"/>
    <col min="5" max="5" width="0.140625" style="3" customWidth="1"/>
    <col min="6" max="6" width="9.140625" style="3"/>
    <col min="7" max="8" width="10" style="3" bestFit="1" customWidth="1"/>
    <col min="9" max="9" width="10" style="3" customWidth="1"/>
    <col min="10" max="16384" width="9.140625" style="3"/>
  </cols>
  <sheetData>
    <row r="1" spans="1:9" s="1" customFormat="1" ht="25.5" customHeight="1">
      <c r="A1" s="1" t="s">
        <v>17</v>
      </c>
      <c r="B1" s="2"/>
      <c r="C1" s="2"/>
      <c r="D1" s="2"/>
    </row>
    <row r="2" spans="1:9" s="1" customFormat="1" ht="25.5" customHeight="1">
      <c r="A2" s="1" t="s">
        <v>16</v>
      </c>
      <c r="B2" s="2"/>
      <c r="C2" s="2"/>
      <c r="D2" s="2"/>
    </row>
    <row r="3" spans="1:9" ht="17.25" customHeight="1"/>
    <row r="4" spans="1:9" s="17" customFormat="1" ht="30.75" customHeight="1">
      <c r="A4" s="7" t="s">
        <v>6</v>
      </c>
      <c r="B4" s="8" t="s">
        <v>0</v>
      </c>
      <c r="C4" s="8" t="s">
        <v>1</v>
      </c>
      <c r="D4" s="8" t="s">
        <v>2</v>
      </c>
      <c r="E4" s="20"/>
    </row>
    <row r="5" spans="1:9" s="17" customFormat="1" ht="26.25" customHeight="1">
      <c r="A5" s="9"/>
      <c r="C5" s="10" t="s">
        <v>18</v>
      </c>
      <c r="D5" s="11"/>
      <c r="E5" s="20"/>
    </row>
    <row r="6" spans="1:9" s="17" customFormat="1" ht="27.75" customHeight="1">
      <c r="A6" s="12" t="s">
        <v>3</v>
      </c>
      <c r="B6" s="4">
        <f>SUM(C6:D6)</f>
        <v>468042</v>
      </c>
      <c r="C6" s="4">
        <f>SUM(C8:C15)</f>
        <v>248845</v>
      </c>
      <c r="D6" s="4">
        <f>SUM(D8:D15)</f>
        <v>219197</v>
      </c>
      <c r="E6" s="20"/>
    </row>
    <row r="7" spans="1:9" s="17" customFormat="1" ht="6" customHeight="1">
      <c r="A7" s="12"/>
      <c r="B7" s="13"/>
      <c r="C7" s="13"/>
      <c r="D7" s="13"/>
      <c r="E7" s="20"/>
    </row>
    <row r="8" spans="1:9" s="16" customFormat="1" ht="29.1" customHeight="1">
      <c r="A8" s="21" t="s">
        <v>14</v>
      </c>
      <c r="B8" s="35">
        <f>SUM(C8:D8)</f>
        <v>5911</v>
      </c>
      <c r="C8" s="14">
        <v>3881</v>
      </c>
      <c r="D8" s="14">
        <v>2030</v>
      </c>
      <c r="E8" s="22">
        <v>31</v>
      </c>
      <c r="G8" s="25"/>
      <c r="H8" s="25"/>
      <c r="I8" s="25"/>
    </row>
    <row r="9" spans="1:9" s="16" customFormat="1" ht="29.1" customHeight="1">
      <c r="A9" s="21" t="s">
        <v>7</v>
      </c>
      <c r="B9" s="14">
        <f t="shared" ref="B9:B15" si="0">SUM(C9:D9)</f>
        <v>1973</v>
      </c>
      <c r="C9" s="33">
        <v>561</v>
      </c>
      <c r="D9" s="14">
        <v>1412</v>
      </c>
      <c r="E9" s="22"/>
      <c r="G9" s="28"/>
      <c r="H9" s="28"/>
      <c r="I9" s="28"/>
    </row>
    <row r="10" spans="1:9" s="16" customFormat="1" ht="29.1" customHeight="1">
      <c r="A10" s="23" t="s">
        <v>8</v>
      </c>
      <c r="B10" s="14">
        <f t="shared" si="0"/>
        <v>8949</v>
      </c>
      <c r="C10" s="14">
        <v>5077</v>
      </c>
      <c r="D10" s="14">
        <v>3872</v>
      </c>
      <c r="E10" s="22"/>
      <c r="G10" s="25"/>
      <c r="H10" s="25"/>
      <c r="I10" s="25"/>
    </row>
    <row r="11" spans="1:9" s="16" customFormat="1" ht="29.1" customHeight="1">
      <c r="A11" s="21" t="s">
        <v>9</v>
      </c>
      <c r="B11" s="14">
        <f t="shared" si="0"/>
        <v>18107</v>
      </c>
      <c r="C11" s="14">
        <v>9698</v>
      </c>
      <c r="D11" s="14">
        <v>8409</v>
      </c>
      <c r="E11" s="22"/>
      <c r="G11" s="15"/>
      <c r="H11" s="15"/>
      <c r="I11" s="15"/>
    </row>
    <row r="12" spans="1:9" s="16" customFormat="1" ht="29.1" customHeight="1">
      <c r="A12" s="21" t="s">
        <v>10</v>
      </c>
      <c r="B12" s="14">
        <f t="shared" si="0"/>
        <v>13265</v>
      </c>
      <c r="C12" s="14">
        <v>6076</v>
      </c>
      <c r="D12" s="14">
        <v>7189</v>
      </c>
      <c r="E12" s="22"/>
    </row>
    <row r="13" spans="1:9" s="16" customFormat="1" ht="29.1" customHeight="1">
      <c r="A13" s="21" t="s">
        <v>11</v>
      </c>
      <c r="B13" s="14">
        <f t="shared" si="0"/>
        <v>40296</v>
      </c>
      <c r="C13" s="14">
        <v>21006</v>
      </c>
      <c r="D13" s="14">
        <v>19290</v>
      </c>
      <c r="E13" s="22"/>
      <c r="G13" s="25"/>
      <c r="H13" s="25"/>
      <c r="I13" s="25"/>
    </row>
    <row r="14" spans="1:9" s="16" customFormat="1" ht="29.1" customHeight="1">
      <c r="A14" s="21" t="s">
        <v>12</v>
      </c>
      <c r="B14" s="35">
        <f t="shared" si="0"/>
        <v>269747</v>
      </c>
      <c r="C14" s="14">
        <v>148352</v>
      </c>
      <c r="D14" s="14">
        <v>121395</v>
      </c>
      <c r="E14" s="24"/>
      <c r="F14" s="25"/>
      <c r="G14" s="25"/>
      <c r="H14" s="25"/>
      <c r="I14" s="25"/>
    </row>
    <row r="15" spans="1:9" s="16" customFormat="1" ht="29.1" customHeight="1">
      <c r="A15" s="26" t="s">
        <v>13</v>
      </c>
      <c r="B15" s="14">
        <f t="shared" si="0"/>
        <v>109794</v>
      </c>
      <c r="C15" s="14">
        <v>54194</v>
      </c>
      <c r="D15" s="14">
        <v>55600</v>
      </c>
      <c r="E15" s="22"/>
    </row>
    <row r="16" spans="1:9" s="16" customFormat="1" ht="25.5" customHeight="1">
      <c r="A16" s="2"/>
      <c r="C16" s="6" t="s">
        <v>5</v>
      </c>
      <c r="D16" s="5"/>
      <c r="E16" s="22"/>
    </row>
    <row r="17" spans="1:10" s="17" customFormat="1" ht="30.75" customHeight="1">
      <c r="A17" s="12" t="s">
        <v>3</v>
      </c>
      <c r="B17" s="18">
        <f>SUM(B19:B26)</f>
        <v>100.00000000000001</v>
      </c>
      <c r="C17" s="18">
        <f>SUM(C19:C26)</f>
        <v>99.774558460085586</v>
      </c>
      <c r="D17" s="18">
        <f>SUM(D19:D26)</f>
        <v>99.999999999999986</v>
      </c>
      <c r="E17" s="20"/>
    </row>
    <row r="18" spans="1:10" s="17" customFormat="1" ht="6" customHeight="1">
      <c r="A18" s="12"/>
      <c r="B18" s="18"/>
      <c r="C18" s="18"/>
      <c r="D18" s="18"/>
      <c r="E18" s="20"/>
    </row>
    <row r="19" spans="1:10" s="28" customFormat="1" ht="29.1" customHeight="1">
      <c r="A19" s="27" t="s">
        <v>14</v>
      </c>
      <c r="B19" s="19">
        <f>B8*100/B6</f>
        <v>1.2629208489836383</v>
      </c>
      <c r="C19" s="19">
        <f>C8*100/C6</f>
        <v>1.5596053768410054</v>
      </c>
      <c r="D19" s="19">
        <f>D8*100/D6</f>
        <v>0.92610756534076655</v>
      </c>
      <c r="E19" s="19" t="e">
        <f>E8*100/E6</f>
        <v>#DIV/0!</v>
      </c>
    </row>
    <row r="20" spans="1:10" s="28" customFormat="1" ht="29.1" customHeight="1">
      <c r="A20" s="27" t="s">
        <v>7</v>
      </c>
      <c r="B20" s="19">
        <f>B9*100/B6</f>
        <v>0.42154336576632012</v>
      </c>
      <c r="C20" s="34" t="s">
        <v>4</v>
      </c>
      <c r="D20" s="19">
        <f>D9*100/D6</f>
        <v>0.64416940012865143</v>
      </c>
      <c r="E20" s="19" t="e">
        <f>E9*100/E6</f>
        <v>#DIV/0!</v>
      </c>
    </row>
    <row r="21" spans="1:10" s="28" customFormat="1" ht="29.1" customHeight="1">
      <c r="A21" s="27" t="s">
        <v>8</v>
      </c>
      <c r="B21" s="19">
        <f>B10*100/B6</f>
        <v>1.9120078967272167</v>
      </c>
      <c r="C21" s="19">
        <f>C10*100/C6</f>
        <v>2.0402258433964917</v>
      </c>
      <c r="D21" s="19">
        <f>D10*100/D6</f>
        <v>1.7664475334972649</v>
      </c>
      <c r="E21" s="19" t="e">
        <f>E10*100/E6</f>
        <v>#DIV/0!</v>
      </c>
    </row>
    <row r="22" spans="1:10" s="28" customFormat="1" ht="29.1" customHeight="1">
      <c r="A22" s="27" t="s">
        <v>9</v>
      </c>
      <c r="B22" s="19">
        <f>B11*100/B6</f>
        <v>3.868669905692224</v>
      </c>
      <c r="C22" s="19">
        <f>C11*100/C6</f>
        <v>3.8972050875042696</v>
      </c>
      <c r="D22" s="19">
        <f>D11*100/D6</f>
        <v>3.8362751315027124</v>
      </c>
      <c r="E22" s="19" t="e">
        <f>E11*100/E6</f>
        <v>#DIV/0!</v>
      </c>
    </row>
    <row r="23" spans="1:10" s="28" customFormat="1" ht="29.1" customHeight="1">
      <c r="A23" s="27" t="s">
        <v>10</v>
      </c>
      <c r="B23" s="19">
        <f>B12*100/B6</f>
        <v>2.8341473628435057</v>
      </c>
      <c r="C23" s="19">
        <f>C12*100/C6</f>
        <v>2.4416805642066346</v>
      </c>
      <c r="D23" s="19">
        <f>D12*100/D6</f>
        <v>3.2796981710516113</v>
      </c>
      <c r="E23" s="19" t="e">
        <f>E12*100/E6</f>
        <v>#DIV/0!</v>
      </c>
      <c r="H23" s="28">
        <f>SUM(B24:B25)</f>
        <v>66.24255942842737</v>
      </c>
      <c r="I23" s="28">
        <f t="shared" ref="I23:J23" si="1">SUM(C24:C25)</f>
        <v>68.057626233197368</v>
      </c>
      <c r="J23" s="28">
        <f t="shared" si="1"/>
        <v>64.181991541855041</v>
      </c>
    </row>
    <row r="24" spans="1:10" s="28" customFormat="1" ht="29.1" customHeight="1">
      <c r="A24" s="27" t="s">
        <v>11</v>
      </c>
      <c r="B24" s="19">
        <f>B13*100/B6</f>
        <v>8.6094837642775648</v>
      </c>
      <c r="C24" s="19">
        <f>C13*100/C6</f>
        <v>8.4413992646024631</v>
      </c>
      <c r="D24" s="19">
        <f>D13*100/D6</f>
        <v>8.8003029238538844</v>
      </c>
      <c r="E24" s="19">
        <v>12.4</v>
      </c>
    </row>
    <row r="25" spans="1:10" s="28" customFormat="1" ht="29.1" customHeight="1">
      <c r="A25" s="27" t="s">
        <v>12</v>
      </c>
      <c r="B25" s="19">
        <f>B14*100/B6</f>
        <v>57.6330756641498</v>
      </c>
      <c r="C25" s="19">
        <f>C14*100/C6</f>
        <v>59.616226968594908</v>
      </c>
      <c r="D25" s="19">
        <f>D14*100/D6</f>
        <v>55.381688618001156</v>
      </c>
      <c r="E25" s="19" t="e">
        <f>E14*100/E6</f>
        <v>#DIV/0!</v>
      </c>
    </row>
    <row r="26" spans="1:10" s="28" customFormat="1" ht="29.1" customHeight="1">
      <c r="A26" s="29" t="s">
        <v>13</v>
      </c>
      <c r="B26" s="19">
        <f>B15*100/B6</f>
        <v>23.458151191559732</v>
      </c>
      <c r="C26" s="19">
        <f>C15*100/C6</f>
        <v>21.778215354939821</v>
      </c>
      <c r="D26" s="19">
        <f>D15*100/D6</f>
        <v>25.365310656623951</v>
      </c>
      <c r="E26" s="19" t="e">
        <f>E15*100/E6</f>
        <v>#DIV/0!</v>
      </c>
    </row>
    <row r="27" spans="1:10" s="16" customFormat="1" ht="15" customHeight="1">
      <c r="A27" s="30"/>
      <c r="B27" s="31"/>
      <c r="C27" s="31"/>
      <c r="D27" s="31"/>
      <c r="E27" s="22"/>
    </row>
    <row r="28" spans="1:10" ht="28.5" customHeight="1">
      <c r="A28" s="3" t="s">
        <v>15</v>
      </c>
    </row>
    <row r="29" spans="1:10" ht="30.75" customHeight="1">
      <c r="D29" s="32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firstPageNumber="17" orientation="portrait" useFirstPageNumber="1" horizontalDpi="300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2016-10-30T08:52:07Z</dcterms:modified>
</cp:coreProperties>
</file>