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สรง.รายปี59\"/>
    </mc:Choice>
  </mc:AlternateContent>
  <bookViews>
    <workbookView xWindow="135" yWindow="2805" windowWidth="11715" windowHeight="5970" tabRatio="703"/>
  </bookViews>
  <sheets>
    <sheet name="ตารางที่6" sheetId="3" r:id="rId1"/>
  </sheets>
  <definedNames>
    <definedName name="_xlnm.Print_Area" localSheetId="0">ตารางที่6!$A$1:$E$28</definedName>
  </definedNames>
  <calcPr calcId="162913"/>
</workbook>
</file>

<file path=xl/calcChain.xml><?xml version="1.0" encoding="utf-8"?>
<calcChain xmlns="http://schemas.openxmlformats.org/spreadsheetml/2006/main">
  <c r="B9" i="3" l="1"/>
  <c r="B10" i="3"/>
  <c r="B11" i="3"/>
  <c r="B12" i="3"/>
  <c r="B13" i="3"/>
  <c r="B14" i="3"/>
  <c r="B15" i="3"/>
  <c r="B8" i="3"/>
  <c r="D6" i="3"/>
  <c r="D25" i="3" s="1"/>
  <c r="C6" i="3"/>
  <c r="C19" i="3" s="1"/>
  <c r="E19" i="3"/>
  <c r="E20" i="3"/>
  <c r="E21" i="3"/>
  <c r="E22" i="3"/>
  <c r="E23" i="3"/>
  <c r="E25" i="3"/>
  <c r="E26" i="3"/>
  <c r="D20" i="3" l="1"/>
  <c r="C20" i="3"/>
  <c r="D22" i="3"/>
  <c r="C25" i="3"/>
  <c r="C21" i="3"/>
  <c r="C24" i="3"/>
  <c r="C23" i="3"/>
  <c r="C26" i="3"/>
  <c r="C22" i="3"/>
  <c r="B6" i="3"/>
  <c r="D26" i="3"/>
  <c r="D24" i="3"/>
  <c r="D19" i="3"/>
  <c r="D21" i="3"/>
  <c r="D23" i="3"/>
  <c r="C17" i="3" l="1"/>
  <c r="B26" i="3"/>
  <c r="B23" i="3"/>
  <c r="B22" i="3"/>
  <c r="B20" i="3"/>
  <c r="B19" i="3"/>
  <c r="B24" i="3"/>
  <c r="B21" i="3"/>
  <c r="B25" i="3"/>
  <c r="D17" i="3"/>
  <c r="B17" i="3" l="1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<sst xmlns="http://schemas.openxmlformats.org/spreadsheetml/2006/main" count="28" uniqueCount="19">
  <si>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</si>
  <si>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</si>
  <si>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</si>
  <si>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</si>
  <si>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</si>
  <si>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</si>
  <si>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</si>
  <si>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</si>
  <si>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</si>
  <si>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</si>
  <si>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</si>
  <si>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</si>
  <si>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</si>
  <si>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</si>
  <si>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</si>
  <si>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</si>
  <si>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t xml:space="preserve">              ต่อสัปดาห์และเพศ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</si>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</sst>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7" formatCode="0.0"/>
    <numFmt numFmtId="16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8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29"/>
  <sheetViews>
    <sheetView tabSelected="1" topLeftCell="A16" zoomScaleSheetLayoutView="100" workbookViewId="0">
      <selection activeCell="I23" sqref="I23"/>
    </sheetView>
  </sheetViews>
  <sheetFormatPr defaultColWidth="9.09765625" defaultRowHeight="30.75" customHeight="1"/>
  <cols>
    <col min="1" max="1" width="33.69921875" style="3" customWidth="1"/>
    <col min="2" max="3" width="17.296875" style="3" customWidth="1"/>
    <col min="4" max="4" width="17.09765625" style="3" customWidth="1"/>
    <col min="5" max="5" width="9.765625E-2" style="3" customWidth="1"/>
    <col min="6" max="6" width="9.09765625" style="3"/>
    <col min="7" max="7" width="10" style="3" bestFit="1" customWidth="1"/>
    <col min="8" max="16384" width="9.09765625" style="3"/>
  </cols>
  <sheetData>
    <row r="1" spans="1:7" s="1" customFormat="1" ht="25.5" customHeight="1">
      <c r="A1" s="1" t="s">
        <v>17</v>
      </c>
      <c r="B1" s="2"/>
      <c r="C1" s="2"/>
      <c r="D1" s="2"/>
    </row>
    <row r="2" spans="1:7" s="1" customFormat="1" ht="25.5" customHeight="1">
      <c r="A2" s="1" t="s">
        <v>16</v>
      </c>
      <c r="B2" s="2"/>
      <c r="C2" s="2"/>
      <c r="D2" s="2"/>
    </row>
    <row r="3" spans="1:7" ht="17.25" customHeight="1"/>
    <row r="4" spans="1:7" s="18" customFormat="1" ht="30.75" customHeight="1">
      <c r="A4" s="8" t="s">
        <v>5</v>
      </c>
      <c r="B4" s="9" t="s">
        <v>0</v>
      </c>
      <c r="C4" s="9" t="s">
        <v>1</v>
      </c>
      <c r="D4" s="9" t="s">
        <v>2</v>
      </c>
      <c r="E4" s="21"/>
    </row>
    <row r="5" spans="1:7" s="18" customFormat="1" ht="26.25" customHeight="1">
      <c r="A5" s="10"/>
      <c r="C5" s="11" t="s">
        <v>18</v>
      </c>
      <c r="D5" s="12"/>
      <c r="E5" s="21"/>
    </row>
    <row r="6" spans="1:7" s="18" customFormat="1" ht="27.75" customHeight="1">
      <c r="A6" s="13" t="s">
        <v>3</v>
      </c>
      <c r="B6" s="4">
        <f>SUM(C6:D6)</f>
        <v>468100</v>
      </c>
      <c r="C6" s="4">
        <f>SUM(C8:C15)</f>
        <v>245941</v>
      </c>
      <c r="D6" s="4">
        <f>SUM(D8:D15)</f>
        <v>222159</v>
      </c>
      <c r="E6" s="21"/>
    </row>
    <row r="7" spans="1:7" s="18" customFormat="1" ht="6" customHeight="1">
      <c r="A7" s="13"/>
      <c r="B7" s="14"/>
      <c r="C7" s="14"/>
      <c r="D7" s="14"/>
      <c r="E7" s="21"/>
    </row>
    <row r="8" spans="1:7" s="17" customFormat="1" ht="29.1" customHeight="1">
      <c r="A8" s="22" t="s">
        <v>14</v>
      </c>
      <c r="B8" s="15">
        <f>SUM(C8:D8)</f>
        <v>5800</v>
      </c>
      <c r="C8" s="5">
        <v>3510</v>
      </c>
      <c r="D8" s="5">
        <v>2290</v>
      </c>
      <c r="E8" s="23">
        <v>31</v>
      </c>
      <c r="F8" s="17" t="s">
        <v>13</v>
      </c>
      <c r="G8" s="26"/>
    </row>
    <row r="9" spans="1:7" s="17" customFormat="1" ht="29.1" customHeight="1">
      <c r="A9" s="22" t="s">
        <v>6</v>
      </c>
      <c r="B9" s="15">
        <f t="shared" ref="B9:B15" si="0">SUM(C9:D9)</f>
        <v>1497</v>
      </c>
      <c r="C9" s="5">
        <v>561</v>
      </c>
      <c r="D9" s="5">
        <v>936</v>
      </c>
      <c r="E9" s="23"/>
      <c r="G9" s="29"/>
    </row>
    <row r="10" spans="1:7" s="17" customFormat="1" ht="29.1" customHeight="1">
      <c r="A10" s="24" t="s">
        <v>7</v>
      </c>
      <c r="B10" s="15">
        <f t="shared" si="0"/>
        <v>8827</v>
      </c>
      <c r="C10" s="5">
        <v>4969</v>
      </c>
      <c r="D10" s="5">
        <v>3858</v>
      </c>
      <c r="E10" s="23"/>
      <c r="G10" s="26"/>
    </row>
    <row r="11" spans="1:7" s="17" customFormat="1" ht="29.1" customHeight="1">
      <c r="A11" s="22" t="s">
        <v>8</v>
      </c>
      <c r="B11" s="15">
        <f t="shared" si="0"/>
        <v>25152</v>
      </c>
      <c r="C11" s="5">
        <v>12281</v>
      </c>
      <c r="D11" s="5">
        <v>12871</v>
      </c>
      <c r="E11" s="23"/>
      <c r="G11" s="16"/>
    </row>
    <row r="12" spans="1:7" s="17" customFormat="1" ht="29.1" customHeight="1">
      <c r="A12" s="22" t="s">
        <v>9</v>
      </c>
      <c r="B12" s="15">
        <f t="shared" si="0"/>
        <v>16933</v>
      </c>
      <c r="C12" s="5">
        <v>8485</v>
      </c>
      <c r="D12" s="5">
        <v>8448</v>
      </c>
      <c r="E12" s="23"/>
    </row>
    <row r="13" spans="1:7" s="17" customFormat="1" ht="29.1" customHeight="1">
      <c r="A13" s="22" t="s">
        <v>10</v>
      </c>
      <c r="B13" s="15">
        <f t="shared" si="0"/>
        <v>42684</v>
      </c>
      <c r="C13" s="5">
        <v>21317</v>
      </c>
      <c r="D13" s="5">
        <v>21367</v>
      </c>
      <c r="E13" s="23"/>
      <c r="G13" s="26"/>
    </row>
    <row r="14" spans="1:7" s="17" customFormat="1" ht="29.1" customHeight="1">
      <c r="A14" s="22" t="s">
        <v>11</v>
      </c>
      <c r="B14" s="15">
        <f t="shared" si="0"/>
        <v>248971</v>
      </c>
      <c r="C14" s="5">
        <v>135619</v>
      </c>
      <c r="D14" s="5">
        <v>113352</v>
      </c>
      <c r="E14" s="25"/>
      <c r="F14" s="26"/>
      <c r="G14" s="26"/>
    </row>
    <row r="15" spans="1:7" s="17" customFormat="1" ht="29.1" customHeight="1">
      <c r="A15" s="27" t="s">
        <v>12</v>
      </c>
      <c r="B15" s="15">
        <f t="shared" si="0"/>
        <v>118236</v>
      </c>
      <c r="C15" s="5">
        <v>59199</v>
      </c>
      <c r="D15" s="5">
        <v>59037</v>
      </c>
      <c r="E15" s="23"/>
    </row>
    <row r="16" spans="1:7" s="17" customFormat="1" ht="25.5" customHeight="1">
      <c r="A16" s="2"/>
      <c r="C16" s="7" t="s">
        <v>4</v>
      </c>
      <c r="D16" s="6"/>
      <c r="E16" s="23"/>
    </row>
    <row r="17" spans="1:5" s="18" customFormat="1" ht="30.75" customHeight="1">
      <c r="A17" s="13" t="s">
        <v>3</v>
      </c>
      <c r="B17" s="19">
        <f>SUM(B19:B26)</f>
        <v>100</v>
      </c>
      <c r="C17" s="19">
        <f>SUM(C19:C26)</f>
        <v>100</v>
      </c>
      <c r="D17" s="19">
        <f>SUM(D19:D26)</f>
        <v>100</v>
      </c>
      <c r="E17" s="21"/>
    </row>
    <row r="18" spans="1:5" s="18" customFormat="1" ht="6" customHeight="1">
      <c r="A18" s="13"/>
      <c r="B18" s="19"/>
      <c r="C18" s="19"/>
      <c r="D18" s="19"/>
      <c r="E18" s="21"/>
    </row>
    <row r="19" spans="1:5" s="29" customFormat="1" ht="29.1" customHeight="1">
      <c r="A19" s="28" t="s">
        <v>14</v>
      </c>
      <c r="B19" s="20">
        <f>B8*100/B6</f>
        <v>1.2390514847254861</v>
      </c>
      <c r="C19" s="20">
        <f>C8*100/C6</f>
        <v>1.4271715574060446</v>
      </c>
      <c r="D19" s="20">
        <f>D8*100/D6</f>
        <v>1.0307932606826642</v>
      </c>
      <c r="E19" s="20" t="e">
        <f>E8*100/E6</f>
        <v>#DIV/0!</v>
      </c>
    </row>
    <row r="20" spans="1:5" s="29" customFormat="1" ht="29.1" customHeight="1">
      <c r="A20" s="28" t="s">
        <v>6</v>
      </c>
      <c r="B20" s="20">
        <f>B9*100/B6</f>
        <v>0.31980346079897459</v>
      </c>
      <c r="C20" s="20">
        <f>C9*100/C6</f>
        <v>0.22810348823498319</v>
      </c>
      <c r="D20" s="20">
        <f>D9*100/D6</f>
        <v>0.42131986550173522</v>
      </c>
      <c r="E20" s="20" t="e">
        <f>E9*100/E6</f>
        <v>#DIV/0!</v>
      </c>
    </row>
    <row r="21" spans="1:5" s="29" customFormat="1" ht="29.1" customHeight="1">
      <c r="A21" s="28" t="s">
        <v>7</v>
      </c>
      <c r="B21" s="20">
        <f>B10*100/B6</f>
        <v>1.8857081820123904</v>
      </c>
      <c r="C21" s="20">
        <f>C10*100/C6</f>
        <v>2.0204032674503236</v>
      </c>
      <c r="D21" s="20">
        <f>D10*100/D6</f>
        <v>1.7365940610103574</v>
      </c>
      <c r="E21" s="20" t="e">
        <f>E10*100/E6</f>
        <v>#DIV/0!</v>
      </c>
    </row>
    <row r="22" spans="1:5" s="29" customFormat="1" ht="29.1" customHeight="1">
      <c r="A22" s="28" t="s">
        <v>8</v>
      </c>
      <c r="B22" s="20">
        <f>B11*100/B6</f>
        <v>5.3732108523819697</v>
      </c>
      <c r="C22" s="20">
        <f>C11*100/C6</f>
        <v>4.9934740445879298</v>
      </c>
      <c r="D22" s="20">
        <f>D11*100/D6</f>
        <v>5.7935982787102933</v>
      </c>
      <c r="E22" s="20" t="e">
        <f>E11*100/E6</f>
        <v>#DIV/0!</v>
      </c>
    </row>
    <row r="23" spans="1:5" s="29" customFormat="1" ht="29.1" customHeight="1">
      <c r="A23" s="28" t="s">
        <v>9</v>
      </c>
      <c r="B23" s="20">
        <f>B12*100/B6</f>
        <v>3.6173894466994234</v>
      </c>
      <c r="C23" s="20">
        <f>C12*100/C6</f>
        <v>3.4500144343562074</v>
      </c>
      <c r="D23" s="20">
        <f>D12*100/D6</f>
        <v>3.8026818629900205</v>
      </c>
      <c r="E23" s="20" t="e">
        <f>E12*100/E6</f>
        <v>#DIV/0!</v>
      </c>
    </row>
    <row r="24" spans="1:5" s="29" customFormat="1" ht="29.1" customHeight="1">
      <c r="A24" s="28" t="s">
        <v>10</v>
      </c>
      <c r="B24" s="20">
        <f>B13*100/B6</f>
        <v>9.1185644093142493</v>
      </c>
      <c r="C24" s="20">
        <f>C13*100/C6</f>
        <v>8.6675259513460539</v>
      </c>
      <c r="D24" s="20">
        <f>D13*100/D6</f>
        <v>9.617886288649121</v>
      </c>
      <c r="E24" s="20">
        <v>12.4</v>
      </c>
    </row>
    <row r="25" spans="1:5" s="29" customFormat="1" ht="29.1" customHeight="1">
      <c r="A25" s="28" t="s">
        <v>11</v>
      </c>
      <c r="B25" s="20">
        <f>B14*100/B6</f>
        <v>53.187566759239481</v>
      </c>
      <c r="C25" s="20">
        <f>C14*100/C6</f>
        <v>55.142900126453092</v>
      </c>
      <c r="D25" s="20">
        <f>D14*100/D6</f>
        <v>51.022916019607578</v>
      </c>
      <c r="E25" s="20" t="e">
        <f>E14*100/E6</f>
        <v>#DIV/0!</v>
      </c>
    </row>
    <row r="26" spans="1:5" s="29" customFormat="1" ht="29.1" customHeight="1">
      <c r="A26" s="30" t="s">
        <v>12</v>
      </c>
      <c r="B26" s="20">
        <f>B15*100/B6</f>
        <v>25.258705404828028</v>
      </c>
      <c r="C26" s="20">
        <f>C15*100/C6</f>
        <v>24.070407130165364</v>
      </c>
      <c r="D26" s="20">
        <f>D15*100/D6</f>
        <v>26.57421036284823</v>
      </c>
      <c r="E26" s="20" t="e">
        <f>E15*100/E6</f>
        <v>#DIV/0!</v>
      </c>
    </row>
    <row r="27" spans="1:5" s="17" customFormat="1" ht="15" customHeight="1">
      <c r="A27" s="31"/>
      <c r="B27" s="32"/>
      <c r="C27" s="32"/>
      <c r="D27" s="32"/>
      <c r="E27" s="23"/>
    </row>
    <row r="28" spans="1:5" ht="28.5" customHeight="1">
      <c r="A28" s="3" t="s">
        <v>15</v>
      </c>
    </row>
    <row r="29" spans="1:5" ht="30.75" customHeight="1">
      <c r="D29" s="33"/>
    </row>
  </sheetData>
  <phoneticPr fontId="2" type="noConversion"/>
  <printOptions horizontalCentered="1"/>
  <pageMargins left="1.2598425196850394" right="0.62992125984251968" top="0.98425196850393704" bottom="0.78740157480314965" header="0.51181102362204722" footer="0.51181102362204722"/>
  <pageSetup paperSize="9" scale="70" firstPageNumber="17" fitToHeight="0" orientation="portrait" useFirstPageNumber="1" horizontalDpi="300" verticalDpi="300" r:id="rId1"/>
  <headerFooter alignWithMargins="0">
    <oddHeader>&amp;L&amp;"TH SarabunPSK,ธรรมดา"&amp;16            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2017-03-10T01:51:58Z</cp:lastPrinted>
  <dcterms:created xsi:type="dcterms:W3CDTF">2000-11-20T04:06:35Z</dcterms:created>
  <dcterms:modified xsi:type="dcterms:W3CDTF">2017-03-13T00:28:09Z</dcterms:modified>
</cp:coreProperties>
</file>