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5" yWindow="2805" windowWidth="11715" windowHeight="5970" tabRatio="703"/>
  </bookViews>
  <sheets>
    <sheet name="ตารางที่6" sheetId="3" r:id="rId1"/>
  </sheets>
  <definedNames>
    <definedName name="_xlnm.Print_Area" localSheetId="0">ตารางที่6!$A$1:$E$28</definedName>
  </definedNames>
  <calcPr calcId="125725"/>
</workbook>
</file>

<file path=xl/calcChain.xml><?xml version="1.0" encoding="utf-8"?>
<calcChain xmlns="http://schemas.openxmlformats.org/spreadsheetml/2006/main">
  <c r="D25" i="3"/>
  <c r="C19"/>
  <c r="E19"/>
  <c r="E20"/>
  <c r="E21"/>
  <c r="E22"/>
  <c r="E23"/>
  <c r="E25"/>
  <c r="E26"/>
  <c r="D20" l="1"/>
  <c r="C20"/>
  <c r="D22"/>
  <c r="C25"/>
  <c r="C21"/>
  <c r="C24"/>
  <c r="C23"/>
  <c r="C26"/>
  <c r="C22"/>
  <c r="D26"/>
  <c r="D24"/>
  <c r="J23" s="1"/>
  <c r="D19"/>
  <c r="D21"/>
  <c r="D23"/>
  <c r="I23" l="1"/>
  <c r="C17"/>
  <c r="B26"/>
  <c r="B23"/>
  <c r="B22"/>
  <c r="B20"/>
  <c r="B19"/>
  <c r="B24"/>
  <c r="B21"/>
  <c r="B25"/>
  <c r="D17"/>
  <c r="H23" l="1"/>
  <c r="B17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<sst xmlns="http://schemas.openxmlformats.org/spreadsheetml/2006/main" count="28" uniqueCount="19">
  <si>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</si>
  <si>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</si>
  <si>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</si>
  <si>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ยอดรวม</t>
  </si>
  <si>
    <t>ร้อยละ</t>
  </si>
  <si>
    <t>ชั่วโมงการทำงาน</t>
  </si>
  <si>
    <t>2.  ต่ำกว่า 10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</si>
  <si>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</si>
  <si>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</si>
  <si>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</si>
  <si>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</si>
  <si>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</si>
  <si>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</si>
  <si>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 </t>
  </si>
  <si>
    <r>
      <t xml:space="preserve">1.  0 ชั่วโมง  </t>
    </r>
    <r>
      <rPr>
        <vertAlign val="superscript"/>
        <sz val="15"/>
        <rFont val="TH SarabunPSK"/>
        <family val="2"/>
      </rPr>
      <t>1/</t>
    </r>
  </si>
  <si>
    <r>
      <t xml:space="preserve">    </t>
    </r>
    <r>
      <rPr>
        <vertAlign val="superscript"/>
        <sz val="16"/>
        <rFont val="TH SarabunPSK"/>
        <family val="2"/>
      </rPr>
      <t>1/</t>
    </r>
    <r>
      <rPr>
        <sz val="16"/>
        <rFont val="TH SarabunPSK"/>
        <family val="2"/>
      </rPr>
      <t xml:space="preserve">   ผู้ไม่ได้ทำงานในสัปดาห์แห่งการสำรวจ  แต่มีงานประจำ</t>
    </r>
  </si>
  <si>
    <t xml:space="preserve">              ต่อสัปดาห์และเพศ</t>
  </si>
  <si>
    <t>ตารางที่ 6  จำนวนและร้อยละของประชากรอายุ 15 ปีขึ้นไปที่มีงานทำ จำแนกตามชั่วโมงการทำงาน</t>
  </si>
  <si>
    <t>จำนวน (คน)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</si>
</sst>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vertAlign val="superscript"/>
      <sz val="15"/>
      <name val="TH SarabunPSK"/>
      <family val="2"/>
    </font>
    <font>
      <vertAlign val="superscript"/>
      <sz val="16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188" fontId="8" fillId="0" borderId="0" xfId="1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vertical="center"/>
    </xf>
    <xf numFmtId="17" fontId="8" fillId="0" borderId="0" xfId="0" quotePrefix="1" applyNumberFormat="1" applyFont="1" applyAlignment="1">
      <alignment horizontal="left" vertical="center"/>
    </xf>
    <xf numFmtId="3" fontId="8" fillId="0" borderId="0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Border="1" applyAlignment="1">
      <alignment horizontal="left" vertical="center"/>
    </xf>
    <xf numFmtId="187" fontId="8" fillId="0" borderId="0" xfId="0" applyNumberFormat="1" applyFont="1" applyAlignment="1">
      <alignment horizontal="left" vertical="center"/>
    </xf>
    <xf numFmtId="187" fontId="8" fillId="0" borderId="0" xfId="0" applyNumberFormat="1" applyFont="1" applyAlignment="1">
      <alignment vertical="center"/>
    </xf>
    <xf numFmtId="187" fontId="8" fillId="0" borderId="0" xfId="0" applyNumberFormat="1" applyFont="1" applyBorder="1" applyAlignment="1">
      <alignment horizontal="left" vertical="center"/>
    </xf>
    <xf numFmtId="0" fontId="8" fillId="0" borderId="3" xfId="0" applyFont="1" applyBorder="1" applyAlignment="1">
      <alignment vertical="center"/>
    </xf>
    <xf numFmtId="187" fontId="8" fillId="0" borderId="3" xfId="0" applyNumberFormat="1" applyFont="1" applyBorder="1" applyAlignment="1">
      <alignment vertical="center"/>
    </xf>
    <xf numFmtId="2" fontId="6" fillId="0" borderId="0" xfId="0" applyNumberFormat="1" applyFont="1" applyAlignment="1">
      <alignment vertical="center"/>
    </xf>
    <xf numFmtId="3" fontId="11" fillId="0" borderId="0" xfId="0" applyNumberFormat="1" applyFont="1"/>
    <xf numFmtId="3" fontId="6" fillId="0" borderId="0" xfId="0" applyNumberFormat="1" applyFont="1" applyAlignment="1">
      <alignment horizontal="righ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1609725" y="0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29"/>
  <sheetViews>
    <sheetView tabSelected="1" zoomScaleNormal="100" zoomScaleSheetLayoutView="100" workbookViewId="0">
      <selection activeCell="J11" sqref="G8:J11"/>
    </sheetView>
  </sheetViews>
  <sheetFormatPr defaultColWidth="9.140625" defaultRowHeight="30.75" customHeight="1"/>
  <cols>
    <col min="1" max="1" width="33.7109375" style="3" customWidth="1"/>
    <col min="2" max="3" width="17.28515625" style="3" customWidth="1"/>
    <col min="4" max="4" width="17.140625" style="3" customWidth="1"/>
    <col min="5" max="5" width="0.140625" style="3" customWidth="1"/>
    <col min="6" max="6" width="9.140625" style="3"/>
    <col min="7" max="8" width="10" style="3" bestFit="1" customWidth="1"/>
    <col min="9" max="9" width="10" style="3" customWidth="1"/>
    <col min="10" max="16384" width="9.140625" style="3"/>
  </cols>
  <sheetData>
    <row r="1" spans="1:9" s="1" customFormat="1" ht="25.5" customHeight="1">
      <c r="A1" s="1" t="s">
        <v>17</v>
      </c>
      <c r="B1" s="2"/>
      <c r="C1" s="2"/>
      <c r="D1" s="2"/>
    </row>
    <row r="2" spans="1:9" s="1" customFormat="1" ht="25.5" customHeight="1">
      <c r="A2" s="1" t="s">
        <v>16</v>
      </c>
      <c r="B2" s="2"/>
      <c r="C2" s="2"/>
      <c r="D2" s="2"/>
    </row>
    <row r="3" spans="1:9" ht="17.25" customHeight="1"/>
    <row r="4" spans="1:9" s="15" customFormat="1" ht="30.75" customHeight="1">
      <c r="A4" s="6" t="s">
        <v>5</v>
      </c>
      <c r="B4" s="7" t="s">
        <v>0</v>
      </c>
      <c r="C4" s="7" t="s">
        <v>1</v>
      </c>
      <c r="D4" s="7" t="s">
        <v>2</v>
      </c>
      <c r="E4" s="18"/>
    </row>
    <row r="5" spans="1:9" s="15" customFormat="1" ht="26.25" customHeight="1">
      <c r="A5" s="8"/>
      <c r="C5" s="9" t="s">
        <v>18</v>
      </c>
      <c r="D5" s="10"/>
      <c r="E5" s="18"/>
    </row>
    <row r="6" spans="1:9" s="15" customFormat="1" ht="27.75" customHeight="1">
      <c r="A6" s="11" t="s">
        <v>3</v>
      </c>
      <c r="B6" s="31">
        <v>469563</v>
      </c>
      <c r="C6" s="31">
        <v>244922</v>
      </c>
      <c r="D6" s="31">
        <v>224641</v>
      </c>
      <c r="E6" s="18"/>
    </row>
    <row r="7" spans="1:9" s="15" customFormat="1" ht="6" customHeight="1">
      <c r="A7" s="11"/>
      <c r="B7" s="12"/>
      <c r="C7" s="12"/>
      <c r="D7" s="12"/>
      <c r="E7" s="18"/>
    </row>
    <row r="8" spans="1:9" s="14" customFormat="1" ht="29.1" customHeight="1">
      <c r="A8" s="19" t="s">
        <v>14</v>
      </c>
      <c r="B8" s="32">
        <v>4281.75</v>
      </c>
      <c r="C8" s="32">
        <v>3668.54</v>
      </c>
      <c r="D8" s="32">
        <v>613.21</v>
      </c>
      <c r="E8" s="20">
        <v>31</v>
      </c>
      <c r="F8" s="14" t="s">
        <v>13</v>
      </c>
      <c r="G8" s="23"/>
      <c r="H8" s="23"/>
      <c r="I8" s="23"/>
    </row>
    <row r="9" spans="1:9" s="14" customFormat="1" ht="29.1" customHeight="1">
      <c r="A9" s="19" t="s">
        <v>6</v>
      </c>
      <c r="B9" s="32">
        <v>3426.34</v>
      </c>
      <c r="C9" s="32">
        <v>1682.3</v>
      </c>
      <c r="D9" s="32">
        <v>1744.04</v>
      </c>
      <c r="E9" s="20"/>
      <c r="G9" s="26"/>
      <c r="H9" s="26"/>
      <c r="I9" s="26"/>
    </row>
    <row r="10" spans="1:9" s="14" customFormat="1" ht="29.1" customHeight="1">
      <c r="A10" s="21" t="s">
        <v>7</v>
      </c>
      <c r="B10" s="32">
        <v>11844.48</v>
      </c>
      <c r="C10" s="32">
        <v>7298.39</v>
      </c>
      <c r="D10" s="32">
        <v>4546.09</v>
      </c>
      <c r="E10" s="20"/>
      <c r="G10" s="23"/>
      <c r="H10" s="23"/>
      <c r="I10" s="23"/>
    </row>
    <row r="11" spans="1:9" s="14" customFormat="1" ht="29.1" customHeight="1">
      <c r="A11" s="19" t="s">
        <v>8</v>
      </c>
      <c r="B11" s="32">
        <v>36054.03</v>
      </c>
      <c r="C11" s="32">
        <v>17399.52</v>
      </c>
      <c r="D11" s="32">
        <v>18654.509999999998</v>
      </c>
      <c r="E11" s="20"/>
      <c r="G11" s="13"/>
      <c r="H11" s="13"/>
      <c r="I11" s="13"/>
    </row>
    <row r="12" spans="1:9" s="14" customFormat="1" ht="29.1" customHeight="1">
      <c r="A12" s="19" t="s">
        <v>9</v>
      </c>
      <c r="B12" s="32">
        <v>23712.84</v>
      </c>
      <c r="C12" s="32">
        <v>13257.72</v>
      </c>
      <c r="D12" s="32">
        <v>10455.120000000001</v>
      </c>
      <c r="E12" s="20"/>
    </row>
    <row r="13" spans="1:9" s="14" customFormat="1" ht="29.1" customHeight="1">
      <c r="A13" s="19" t="s">
        <v>10</v>
      </c>
      <c r="B13" s="32">
        <v>40949.57</v>
      </c>
      <c r="C13" s="32">
        <v>21550.82</v>
      </c>
      <c r="D13" s="32">
        <v>19398.75</v>
      </c>
      <c r="E13" s="20"/>
      <c r="G13" s="23"/>
      <c r="H13" s="23"/>
      <c r="I13" s="23"/>
    </row>
    <row r="14" spans="1:9" s="14" customFormat="1" ht="29.1" customHeight="1">
      <c r="A14" s="19" t="s">
        <v>11</v>
      </c>
      <c r="B14" s="32">
        <v>234270.64</v>
      </c>
      <c r="C14" s="32">
        <v>125077.38</v>
      </c>
      <c r="D14" s="32">
        <v>109193.25</v>
      </c>
      <c r="E14" s="22"/>
      <c r="F14" s="23"/>
      <c r="G14" s="23"/>
      <c r="H14" s="23"/>
      <c r="I14" s="23"/>
    </row>
    <row r="15" spans="1:9" s="14" customFormat="1" ht="29.1" customHeight="1">
      <c r="A15" s="24" t="s">
        <v>12</v>
      </c>
      <c r="B15" s="32">
        <v>115023.23</v>
      </c>
      <c r="C15" s="32">
        <v>54987.4</v>
      </c>
      <c r="D15" s="32">
        <v>60035.839999999997</v>
      </c>
      <c r="E15" s="20"/>
    </row>
    <row r="16" spans="1:9" s="14" customFormat="1" ht="25.5" customHeight="1">
      <c r="A16" s="2"/>
      <c r="C16" s="5" t="s">
        <v>4</v>
      </c>
      <c r="D16" s="4"/>
      <c r="E16" s="20"/>
    </row>
    <row r="17" spans="1:10" s="15" customFormat="1" ht="30.75" customHeight="1">
      <c r="A17" s="11" t="s">
        <v>3</v>
      </c>
      <c r="B17" s="16">
        <f>SUM(B19:B26)</f>
        <v>99.999974444323769</v>
      </c>
      <c r="C17" s="16">
        <f>SUM(C19:C26)</f>
        <v>100.0000285805277</v>
      </c>
      <c r="D17" s="16">
        <f>SUM(D19:D26)</f>
        <v>99.999915420604424</v>
      </c>
      <c r="E17" s="18"/>
    </row>
    <row r="18" spans="1:10" s="15" customFormat="1" ht="6" customHeight="1">
      <c r="A18" s="11"/>
      <c r="B18" s="16"/>
      <c r="C18" s="16"/>
      <c r="D18" s="16"/>
      <c r="E18" s="18"/>
    </row>
    <row r="19" spans="1:10" s="26" customFormat="1" ht="29.1" customHeight="1">
      <c r="A19" s="25" t="s">
        <v>14</v>
      </c>
      <c r="B19" s="17">
        <f>B8*100/B6</f>
        <v>0.91185847266500986</v>
      </c>
      <c r="C19" s="17">
        <f>C8*100/C6</f>
        <v>1.4978401286940333</v>
      </c>
      <c r="D19" s="17">
        <f>D8*100/D6</f>
        <v>0.2729733218780187</v>
      </c>
      <c r="E19" s="17" t="e">
        <f>E8*100/E6</f>
        <v>#DIV/0!</v>
      </c>
    </row>
    <row r="20" spans="1:10" s="26" customFormat="1" ht="29.1" customHeight="1">
      <c r="A20" s="25" t="s">
        <v>6</v>
      </c>
      <c r="B20" s="17">
        <f>B9*100/B6</f>
        <v>0.72968696426251645</v>
      </c>
      <c r="C20" s="17">
        <f>C9*100/C6</f>
        <v>0.68687173875764529</v>
      </c>
      <c r="D20" s="17">
        <f>D9*100/D6</f>
        <v>0.77636762656861391</v>
      </c>
      <c r="E20" s="17" t="e">
        <f>E9*100/E6</f>
        <v>#DIV/0!</v>
      </c>
    </row>
    <row r="21" spans="1:10" s="26" customFormat="1" ht="29.1" customHeight="1">
      <c r="A21" s="25" t="s">
        <v>7</v>
      </c>
      <c r="B21" s="17">
        <f>B10*100/B6</f>
        <v>2.522447467113039</v>
      </c>
      <c r="C21" s="17">
        <f>C10*100/C6</f>
        <v>2.979883391447073</v>
      </c>
      <c r="D21" s="17">
        <f>D10*100/D6</f>
        <v>2.0237133915892467</v>
      </c>
      <c r="E21" s="17" t="e">
        <f>E10*100/E6</f>
        <v>#DIV/0!</v>
      </c>
    </row>
    <row r="22" spans="1:10" s="26" customFormat="1" ht="29.1" customHeight="1">
      <c r="A22" s="25" t="s">
        <v>8</v>
      </c>
      <c r="B22" s="17">
        <f>B11*100/B6</f>
        <v>7.678209313766204</v>
      </c>
      <c r="C22" s="17">
        <f>C11*100/C6</f>
        <v>7.1041066135341051</v>
      </c>
      <c r="D22" s="17">
        <f>D11*100/D6</f>
        <v>8.3041430549187361</v>
      </c>
      <c r="E22" s="17" t="e">
        <f>E11*100/E6</f>
        <v>#DIV/0!</v>
      </c>
    </row>
    <row r="23" spans="1:10" s="26" customFormat="1" ht="29.1" customHeight="1">
      <c r="A23" s="25" t="s">
        <v>9</v>
      </c>
      <c r="B23" s="17">
        <f>B12*100/B6</f>
        <v>5.0499805137968705</v>
      </c>
      <c r="C23" s="17">
        <f>C12*100/C6</f>
        <v>5.4130376201402894</v>
      </c>
      <c r="D23" s="17">
        <f>D12*100/D6</f>
        <v>4.6541459484243752</v>
      </c>
      <c r="E23" s="17" t="e">
        <f>E12*100/E6</f>
        <v>#DIV/0!</v>
      </c>
      <c r="H23" s="26">
        <f>SUM(B24:B25)</f>
        <v>58.611988167721904</v>
      </c>
      <c r="I23" s="26">
        <f t="shared" ref="I23:J23" si="0">SUM(C24:C25)</f>
        <v>59.867304692922644</v>
      </c>
      <c r="J23" s="26">
        <f t="shared" si="0"/>
        <v>57.243334921051812</v>
      </c>
    </row>
    <row r="24" spans="1:10" s="26" customFormat="1" ht="29.1" customHeight="1">
      <c r="A24" s="25" t="s">
        <v>10</v>
      </c>
      <c r="B24" s="17">
        <f>B13*100/B6</f>
        <v>8.7207829407342565</v>
      </c>
      <c r="C24" s="17">
        <f>C13*100/C6</f>
        <v>8.7990543928271041</v>
      </c>
      <c r="D24" s="17">
        <f>D13*100/D6</f>
        <v>8.6354449989093709</v>
      </c>
      <c r="E24" s="17">
        <v>12.4</v>
      </c>
    </row>
    <row r="25" spans="1:10" s="26" customFormat="1" ht="29.1" customHeight="1">
      <c r="A25" s="25" t="s">
        <v>11</v>
      </c>
      <c r="B25" s="17">
        <f>B14*100/B6</f>
        <v>49.891205226987644</v>
      </c>
      <c r="C25" s="17">
        <f>C14*100/C6</f>
        <v>51.068250300095542</v>
      </c>
      <c r="D25" s="17">
        <f>D14*100/D6</f>
        <v>48.607889922142441</v>
      </c>
      <c r="E25" s="17" t="e">
        <f>E14*100/E6</f>
        <v>#DIV/0!</v>
      </c>
    </row>
    <row r="26" spans="1:10" s="26" customFormat="1" ht="29.1" customHeight="1">
      <c r="A26" s="27" t="s">
        <v>12</v>
      </c>
      <c r="B26" s="17">
        <f>B15*100/B6</f>
        <v>24.495803544998221</v>
      </c>
      <c r="C26" s="17">
        <f>C15*100/C6</f>
        <v>22.450984395031888</v>
      </c>
      <c r="D26" s="17">
        <f>D15*100/D6</f>
        <v>26.725237156173627</v>
      </c>
      <c r="E26" s="17" t="e">
        <f>E15*100/E6</f>
        <v>#DIV/0!</v>
      </c>
    </row>
    <row r="27" spans="1:10" s="14" customFormat="1" ht="15" customHeight="1">
      <c r="A27" s="28"/>
      <c r="B27" s="29"/>
      <c r="C27" s="29"/>
      <c r="D27" s="29"/>
      <c r="E27" s="20"/>
    </row>
    <row r="28" spans="1:10" ht="28.5" customHeight="1">
      <c r="A28" s="3" t="s">
        <v>15</v>
      </c>
    </row>
    <row r="29" spans="1:10" ht="30.75" customHeight="1">
      <c r="D29" s="30"/>
    </row>
  </sheetData>
  <phoneticPr fontId="2" type="noConversion"/>
  <printOptions horizontalCentered="1"/>
  <pageMargins left="1.2598425196850394" right="0.62992125984251968" top="0.98425196850393704" bottom="0.78740157480314965" header="0.51181102362204722" footer="0.51181102362204722"/>
  <pageSetup paperSize="9" firstPageNumber="17" orientation="portrait" useFirstPageNumber="1" horizontalDpi="300" verticalDpi="300" r:id="rId1"/>
  <headerFooter alignWithMargins="0">
    <oddHeader>&amp;L&amp;"TH SarabunPSK,ธรรมดา"&amp;16             30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Admin</cp:lastModifiedBy>
  <cp:lastPrinted>2015-10-28T03:56:28Z</cp:lastPrinted>
  <dcterms:created xsi:type="dcterms:W3CDTF">2000-11-20T04:06:35Z</dcterms:created>
  <dcterms:modified xsi:type="dcterms:W3CDTF">2016-06-24T06:08:00Z</dcterms:modified>
</cp:coreProperties>
</file>