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6ok" sheetId="21" r:id="rId1"/>
  </sheets>
  <definedNames>
    <definedName name="_xlnm.Print_Area" localSheetId="0">ตารางที่6ok!$A$1:$D$28</definedName>
  </definedNames>
  <calcPr calcId="124519"/>
</workbook>
</file>

<file path=xl/calcChain.xml><?xml version="1.0" encoding="utf-8"?>
<calcChain xmlns="http://schemas.openxmlformats.org/spreadsheetml/2006/main">
  <c r="B9" i="21"/>
  <c r="C6"/>
  <c r="C22" s="1"/>
  <c r="C23" l="1"/>
  <c r="C20"/>
  <c r="C21"/>
  <c r="C26"/>
  <c r="C19"/>
  <c r="B15"/>
  <c r="B14"/>
  <c r="B13"/>
  <c r="B12"/>
  <c r="B11"/>
  <c r="B10"/>
  <c r="B8"/>
  <c r="D6"/>
  <c r="D23" s="1"/>
  <c r="D22" l="1"/>
  <c r="D26"/>
  <c r="D21"/>
  <c r="D20"/>
  <c r="D25"/>
  <c r="D17"/>
  <c r="C17"/>
  <c r="D19"/>
  <c r="B6"/>
  <c r="B20" l="1"/>
  <c r="B23"/>
  <c r="B25"/>
  <c r="B24"/>
  <c r="B19"/>
  <c r="B26"/>
  <c r="B22"/>
  <c r="B21"/>
  <c r="B17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<sst xmlns="http://schemas.openxmlformats.org/spreadsheetml/2006/main" count="29" uniqueCount="20">
  <si>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</si>
  <si>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</si>
  <si>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</si>
  <si>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</si>
  <si>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</si>
  <si>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</si>
  <si>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</si>
  <si>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</si>
  <si>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</si>
  <si>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</si>
  <si>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</si>
  <si>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</si>
  <si>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</si>
  <si>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</si>
  <si>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</si>
  <si>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t>ตารางที่ 6   จำนวน และร้อยละของผู้มีงานทำ จำแนกตามชั่วโมงการทำงานต่อสัปดาห์ และเพศ</t>
  </si>
  <si>
    <r>
      <t xml:space="preserve">1.        0 ชั่วโมง </t>
    </r>
    <r>
      <rPr>
        <vertAlign val="superscript"/>
        <sz val="17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</si>
  <si>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7"/>
        <color indexed="8"/>
        <rFont val="TH SarabunPSK"/>
        <family val="2"/>
      </rPr>
      <t xml:space="preserve"> 1/</t>
    </r>
    <r>
      <rPr>
        <sz val="17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</si>
  <si>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แหล่งที่มา  :  สรุปผลการสำรวจโครงการสำรวจภาวะการทำงานของประชากรจังหวัดเลย ไตรมาสที่ 3 พ.ศ. 2559</t>
  </si>
  <si>
    <t xml:space="preserve">                พ.ศ. 2559 :  ไตรมาสที่ 3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</si>
</sst>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vertAlign val="superscript"/>
      <sz val="17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3" applyFont="1"/>
    <xf numFmtId="3" fontId="6" fillId="0" borderId="0" xfId="3" applyNumberFormat="1" applyFont="1" applyFill="1" applyBorder="1" applyAlignment="1">
      <alignment horizontal="right"/>
    </xf>
    <xf numFmtId="0" fontId="8" fillId="0" borderId="1" xfId="3" applyFont="1" applyBorder="1" applyAlignment="1">
      <alignment horizontal="center" vertical="center"/>
    </xf>
    <xf numFmtId="0" fontId="9" fillId="0" borderId="0" xfId="3" applyFont="1"/>
    <xf numFmtId="190" fontId="9" fillId="0" borderId="3" xfId="3" applyNumberFormat="1" applyFont="1" applyBorder="1"/>
    <xf numFmtId="0" fontId="9" fillId="0" borderId="0" xfId="3" applyFont="1" applyAlignment="1">
      <alignment vertical="center"/>
    </xf>
    <xf numFmtId="0" fontId="8" fillId="0" borderId="0" xfId="3" applyFont="1" applyAlignment="1">
      <alignment horizontal="left"/>
    </xf>
    <xf numFmtId="0" fontId="8" fillId="0" borderId="0" xfId="3" applyFont="1"/>
    <xf numFmtId="0" fontId="8" fillId="0" borderId="1" xfId="3" applyFont="1" applyBorder="1" applyAlignment="1">
      <alignment horizontal="right" vertical="center"/>
    </xf>
    <xf numFmtId="0" fontId="8" fillId="0" borderId="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3" fontId="8" fillId="0" borderId="0" xfId="3" applyNumberFormat="1" applyFont="1" applyFill="1" applyBorder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0" fontId="8" fillId="0" borderId="0" xfId="3" applyFont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3" fontId="8" fillId="0" borderId="0" xfId="3" applyNumberFormat="1" applyFont="1" applyFill="1" applyAlignment="1">
      <alignment horizontal="right" vertical="center"/>
    </xf>
    <xf numFmtId="0" fontId="9" fillId="0" borderId="0" xfId="3" applyFont="1" applyAlignment="1">
      <alignment horizontal="left" vertical="center"/>
    </xf>
    <xf numFmtId="187" fontId="9" fillId="0" borderId="0" xfId="3" applyNumberFormat="1" applyFont="1" applyFill="1" applyBorder="1" applyAlignment="1">
      <alignment horizontal="right"/>
    </xf>
    <xf numFmtId="187" fontId="9" fillId="0" borderId="0" xfId="3" applyNumberFormat="1" applyFont="1" applyFill="1" applyAlignment="1">
      <alignment horizontal="right"/>
    </xf>
    <xf numFmtId="17" fontId="9" fillId="0" borderId="0" xfId="3" quotePrefix="1" applyNumberFormat="1" applyFont="1" applyAlignment="1">
      <alignment horizontal="left" vertical="center"/>
    </xf>
    <xf numFmtId="187" fontId="7" fillId="0" borderId="0" xfId="3" applyNumberFormat="1" applyFont="1" applyFill="1" applyAlignment="1">
      <alignment horizontal="right"/>
    </xf>
    <xf numFmtId="0" fontId="9" fillId="0" borderId="0" xfId="3" applyFont="1" applyBorder="1" applyAlignment="1">
      <alignment horizontal="left" vertical="center"/>
    </xf>
    <xf numFmtId="192" fontId="8" fillId="0" borderId="0" xfId="3" applyNumberFormat="1" applyFont="1" applyAlignment="1">
      <alignment horizontal="right" vertical="center"/>
    </xf>
    <xf numFmtId="192" fontId="9" fillId="0" borderId="0" xfId="3" applyNumberFormat="1" applyFont="1" applyAlignment="1">
      <alignment horizontal="right" vertical="center"/>
    </xf>
    <xf numFmtId="0" fontId="9" fillId="0" borderId="2" xfId="3" applyFont="1" applyBorder="1" applyAlignment="1">
      <alignment horizontal="left" vertical="center"/>
    </xf>
    <xf numFmtId="192" fontId="9" fillId="0" borderId="2" xfId="3" applyNumberFormat="1" applyFont="1" applyBorder="1" applyAlignment="1">
      <alignment horizontal="right" vertical="center"/>
    </xf>
    <xf numFmtId="0" fontId="11" fillId="0" borderId="0" xfId="0" applyFont="1" applyBorder="1"/>
    <xf numFmtId="0" fontId="3" fillId="2" borderId="0" xfId="0" applyFont="1" applyFill="1"/>
    <xf numFmtId="0" fontId="6" fillId="0" borderId="3" xfId="3" applyFont="1" applyBorder="1" applyAlignment="1">
      <alignment horizontal="center"/>
    </xf>
    <xf numFmtId="0" fontId="8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63"/>
  <sheetViews>
    <sheetView showGridLines="0" tabSelected="1" view="pageBreakPreview" zoomScale="80" zoomScaleNormal="75" zoomScaleSheetLayoutView="80" workbookViewId="0">
      <selection activeCell="A28" sqref="A28:XFD28"/>
    </sheetView>
  </sheetViews>
  <sheetFormatPr defaultRowHeight="30.75" customHeight="1"/>
  <cols>
    <col min="1" max="1" width="44.7109375" style="5" customWidth="1"/>
    <col min="2" max="2" width="17.5703125" style="5" customWidth="1"/>
    <col min="3" max="4" width="17.7109375" style="5" customWidth="1"/>
    <col min="5" max="5" width="1" style="5" hidden="1" customWidth="1"/>
    <col min="6" max="16384" width="9.140625" style="5"/>
  </cols>
  <sheetData>
    <row r="1" spans="1:4" s="12" customFormat="1" ht="22.5">
      <c r="A1" s="11" t="s">
        <v>15</v>
      </c>
      <c r="B1" s="8"/>
      <c r="C1" s="8"/>
      <c r="D1" s="8"/>
    </row>
    <row r="2" spans="1:4" s="4" customFormat="1" ht="22.5">
      <c r="A2" s="3" t="s">
        <v>19</v>
      </c>
    </row>
    <row r="3" spans="1:4" s="8" customFormat="1" ht="8.25" customHeight="1"/>
    <row r="4" spans="1:4" s="12" customFormat="1" ht="27" customHeight="1">
      <c r="A4" s="7" t="s">
        <v>5</v>
      </c>
      <c r="B4" s="13" t="s">
        <v>0</v>
      </c>
      <c r="C4" s="13" t="s">
        <v>1</v>
      </c>
      <c r="D4" s="13" t="s">
        <v>2</v>
      </c>
    </row>
    <row r="5" spans="1:4" s="12" customFormat="1" ht="22.5">
      <c r="A5" s="14"/>
      <c r="B5" s="33" t="s">
        <v>14</v>
      </c>
      <c r="C5" s="33"/>
      <c r="D5" s="33"/>
    </row>
    <row r="6" spans="1:4" s="18" customFormat="1" ht="25.5" customHeight="1">
      <c r="A6" s="15" t="s">
        <v>3</v>
      </c>
      <c r="B6" s="16">
        <f>SUM(C6:D6)</f>
        <v>312796</v>
      </c>
      <c r="C6" s="6">
        <f>C8+C9+C10+C11+C12+C13+C14+C15</f>
        <v>168801</v>
      </c>
      <c r="D6" s="17">
        <f>D8+D9+D10+D11+D12+D13+D14+D15</f>
        <v>143995</v>
      </c>
    </row>
    <row r="7" spans="1:4" s="18" customFormat="1" ht="13.5" customHeight="1">
      <c r="A7" s="15"/>
      <c r="B7" s="19"/>
      <c r="C7" s="20"/>
      <c r="D7" s="19"/>
    </row>
    <row r="8" spans="1:4" s="10" customFormat="1" ht="25.5">
      <c r="A8" s="21" t="s">
        <v>16</v>
      </c>
      <c r="B8" s="22">
        <f t="shared" ref="B8:B15" si="0">SUM(C8:D8)</f>
        <v>277</v>
      </c>
      <c r="C8" s="23">
        <v>277</v>
      </c>
      <c r="D8" s="23">
        <v>0</v>
      </c>
    </row>
    <row r="9" spans="1:4" s="10" customFormat="1" ht="30.75" customHeight="1">
      <c r="A9" s="24" t="s">
        <v>6</v>
      </c>
      <c r="B9" s="22">
        <f t="shared" si="0"/>
        <v>280</v>
      </c>
      <c r="C9" s="23">
        <v>280</v>
      </c>
      <c r="D9" s="23">
        <v>0</v>
      </c>
    </row>
    <row r="10" spans="1:4" s="10" customFormat="1" ht="30.75" customHeight="1">
      <c r="A10" s="21" t="s">
        <v>7</v>
      </c>
      <c r="B10" s="22">
        <f>SUM(C10:D10)</f>
        <v>28823</v>
      </c>
      <c r="C10" s="23">
        <v>15118</v>
      </c>
      <c r="D10" s="23">
        <v>13705</v>
      </c>
    </row>
    <row r="11" spans="1:4" s="10" customFormat="1" ht="30.75" customHeight="1">
      <c r="A11" s="21" t="s">
        <v>8</v>
      </c>
      <c r="B11" s="22">
        <f t="shared" si="0"/>
        <v>33208</v>
      </c>
      <c r="C11" s="25">
        <v>17745</v>
      </c>
      <c r="D11" s="25">
        <v>15463</v>
      </c>
    </row>
    <row r="12" spans="1:4" s="8" customFormat="1" ht="30.75" customHeight="1">
      <c r="A12" s="21" t="s">
        <v>9</v>
      </c>
      <c r="B12" s="22">
        <f t="shared" si="0"/>
        <v>34288</v>
      </c>
      <c r="C12" s="25">
        <v>17900</v>
      </c>
      <c r="D12" s="25">
        <v>16388</v>
      </c>
    </row>
    <row r="13" spans="1:4" s="8" customFormat="1" ht="30.75" customHeight="1">
      <c r="A13" s="21" t="s">
        <v>10</v>
      </c>
      <c r="B13" s="22">
        <f t="shared" si="0"/>
        <v>32355</v>
      </c>
      <c r="C13" s="25">
        <v>17317</v>
      </c>
      <c r="D13" s="25">
        <v>15038</v>
      </c>
    </row>
    <row r="14" spans="1:4" s="8" customFormat="1" ht="30.75" customHeight="1">
      <c r="A14" s="21" t="s">
        <v>11</v>
      </c>
      <c r="B14" s="22">
        <f t="shared" si="0"/>
        <v>134114</v>
      </c>
      <c r="C14" s="25">
        <v>72332</v>
      </c>
      <c r="D14" s="25">
        <v>61782</v>
      </c>
    </row>
    <row r="15" spans="1:4" s="8" customFormat="1" ht="30.75" customHeight="1">
      <c r="A15" s="26" t="s">
        <v>12</v>
      </c>
      <c r="B15" s="22">
        <f t="shared" si="0"/>
        <v>49451</v>
      </c>
      <c r="C15" s="25">
        <v>27832</v>
      </c>
      <c r="D15" s="25">
        <v>21619</v>
      </c>
    </row>
    <row r="16" spans="1:4" s="8" customFormat="1" ht="30" customHeight="1">
      <c r="B16" s="34" t="s">
        <v>4</v>
      </c>
      <c r="C16" s="34"/>
      <c r="D16" s="34"/>
    </row>
    <row r="17" spans="1:11" s="18" customFormat="1" ht="26.25" customHeight="1">
      <c r="A17" s="15" t="s">
        <v>3</v>
      </c>
      <c r="B17" s="27">
        <f>+B6/$B$6*100</f>
        <v>100</v>
      </c>
      <c r="C17" s="27">
        <f>+C6/$C$6*100</f>
        <v>100</v>
      </c>
      <c r="D17" s="27">
        <f>+D6/$D$6*100</f>
        <v>100</v>
      </c>
    </row>
    <row r="18" spans="1:11" s="18" customFormat="1" ht="6" customHeight="1">
      <c r="A18" s="15"/>
      <c r="B18" s="27"/>
      <c r="C18" s="28"/>
      <c r="D18" s="27"/>
    </row>
    <row r="19" spans="1:11" s="10" customFormat="1" ht="27.75" customHeight="1">
      <c r="A19" s="21" t="s">
        <v>16</v>
      </c>
      <c r="B19" s="28">
        <f t="shared" ref="B19:B20" si="1">+B8/$B$6*100</f>
        <v>8.8556119643473707E-2</v>
      </c>
      <c r="C19" s="28">
        <f>+C8/$C$6*100</f>
        <v>0.16409855391851944</v>
      </c>
      <c r="D19" s="28">
        <f>+D8/$D$6*100</f>
        <v>0</v>
      </c>
    </row>
    <row r="20" spans="1:11" s="10" customFormat="1" ht="30.75" customHeight="1">
      <c r="A20" s="24" t="s">
        <v>6</v>
      </c>
      <c r="B20" s="28">
        <f t="shared" si="1"/>
        <v>8.9515211191958974E-2</v>
      </c>
      <c r="C20" s="28">
        <f t="shared" ref="C20:C26" si="2">+C9/$C$6*100</f>
        <v>0.16587579457467669</v>
      </c>
      <c r="D20" s="28">
        <f t="shared" ref="D20:D26" si="3">+D9/$D$6*100</f>
        <v>0</v>
      </c>
    </row>
    <row r="21" spans="1:11" s="10" customFormat="1" ht="30.75" customHeight="1">
      <c r="A21" s="21" t="s">
        <v>7</v>
      </c>
      <c r="B21" s="28">
        <f>+B10/$B$6*100</f>
        <v>9.2146319006636919</v>
      </c>
      <c r="C21" s="28">
        <f>+C10/$C$6*100</f>
        <v>8.9561080799284358</v>
      </c>
      <c r="D21" s="28">
        <f>+D10/$D$6*100</f>
        <v>9.5176915865134202</v>
      </c>
    </row>
    <row r="22" spans="1:11" s="10" customFormat="1" ht="30.75" customHeight="1">
      <c r="A22" s="21" t="s">
        <v>8</v>
      </c>
      <c r="B22" s="28">
        <f t="shared" ref="B22:B26" si="4">+B11/$B$6*100</f>
        <v>10.616504047366334</v>
      </c>
      <c r="C22" s="28">
        <f>+C11/$C$6*100</f>
        <v>10.512378481170135</v>
      </c>
      <c r="D22" s="28">
        <f>+D11/$D$6*100</f>
        <v>10.738567311364978</v>
      </c>
    </row>
    <row r="23" spans="1:11" s="8" customFormat="1" ht="30.75" customHeight="1">
      <c r="A23" s="21" t="s">
        <v>9</v>
      </c>
      <c r="B23" s="28">
        <f t="shared" si="4"/>
        <v>10.961777004821034</v>
      </c>
      <c r="C23" s="28">
        <f>+C12/$C$6*100</f>
        <v>10.60420258173826</v>
      </c>
      <c r="D23" s="28">
        <f>+D12/$D$6*100</f>
        <v>11.380950727455815</v>
      </c>
    </row>
    <row r="24" spans="1:11" s="8" customFormat="1" ht="30.75" customHeight="1">
      <c r="A24" s="21" t="s">
        <v>10</v>
      </c>
      <c r="B24" s="28">
        <f t="shared" si="4"/>
        <v>10.343802350413688</v>
      </c>
      <c r="C24" s="28">
        <v>10.199999999999999</v>
      </c>
      <c r="D24" s="28">
        <v>10.5</v>
      </c>
    </row>
    <row r="25" spans="1:11" s="8" customFormat="1" ht="30.75" customHeight="1">
      <c r="A25" s="21" t="s">
        <v>11</v>
      </c>
      <c r="B25" s="28">
        <f t="shared" si="4"/>
        <v>42.875867977851378</v>
      </c>
      <c r="C25" s="28">
        <v>42.8</v>
      </c>
      <c r="D25" s="28">
        <f t="shared" si="3"/>
        <v>42.905656446404386</v>
      </c>
    </row>
    <row r="26" spans="1:11" s="8" customFormat="1" ht="30.75" customHeight="1">
      <c r="A26" s="29" t="s">
        <v>12</v>
      </c>
      <c r="B26" s="30">
        <f t="shared" si="4"/>
        <v>15.80934538804844</v>
      </c>
      <c r="C26" s="30">
        <f t="shared" si="2"/>
        <v>16.488053980722864</v>
      </c>
      <c r="D26" s="30">
        <f t="shared" si="3"/>
        <v>15.013715754019236</v>
      </c>
    </row>
    <row r="27" spans="1:11" s="8" customFormat="1" ht="25.5">
      <c r="A27" s="8" t="s">
        <v>17</v>
      </c>
      <c r="C27" s="9"/>
    </row>
    <row r="28" spans="1:11" s="1" customFormat="1" ht="23.25">
      <c r="A28" s="31" t="s">
        <v>18</v>
      </c>
      <c r="B28" s="2"/>
      <c r="C28" s="2"/>
      <c r="D28" s="2"/>
      <c r="E28" s="32"/>
      <c r="F28" s="32"/>
      <c r="G28" s="32"/>
      <c r="H28" s="32"/>
      <c r="I28" s="32"/>
      <c r="J28" s="32"/>
      <c r="K28" s="32"/>
    </row>
    <row r="63" spans="1:1" ht="30.75" customHeight="1">
      <c r="A63" s="5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2011-05-28T02:52:09Z</cp:lastPrinted>
  <dcterms:created xsi:type="dcterms:W3CDTF">2000-11-20T04:06:35Z</dcterms:created>
  <dcterms:modified xsi:type="dcterms:W3CDTF">2011-05-28T09:59:44Z</dcterms:modified>
</cp:coreProperties>
</file>